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88BB26AF-5E2D-4A45-9D9A-2DB4F7E9D80E}" xr6:coauthVersionLast="47" xr6:coauthVersionMax="47" xr10:uidLastSave="{00000000-0000-0000-0000-000000000000}"/>
  <bookViews>
    <workbookView xWindow="-108" yWindow="-108" windowWidth="23256" windowHeight="12456" xr2:uid="{B03E14F1-DCD4-4E71-939F-230733DD887C}"/>
  </bookViews>
  <sheets>
    <sheet name="Raw data" sheetId="1" r:id="rId1"/>
    <sheet name="Chart" sheetId="2" r:id="rId2"/>
  </sheets>
  <definedNames>
    <definedName name="_Hlk201052911" localSheetId="0">'Raw data'!$H$1</definedName>
    <definedName name="_Hlk201053146" localSheetId="0">'Raw data'!$M$1</definedName>
    <definedName name="_Hlk201053452" localSheetId="0">'Raw data'!$S$1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03" i="1" l="1"/>
  <c r="S403" i="1"/>
  <c r="R403" i="1"/>
  <c r="Q403" i="1"/>
  <c r="T402" i="1"/>
  <c r="S402" i="1"/>
  <c r="R402" i="1"/>
  <c r="Q402" i="1"/>
  <c r="O403" i="1"/>
  <c r="N403" i="1"/>
  <c r="M403" i="1"/>
  <c r="L403" i="1"/>
  <c r="O402" i="1"/>
  <c r="N402" i="1"/>
  <c r="M402" i="1"/>
  <c r="L402" i="1"/>
  <c r="J403" i="1"/>
  <c r="I403" i="1"/>
  <c r="H403" i="1"/>
  <c r="G403" i="1"/>
  <c r="J402" i="1"/>
  <c r="I402" i="1"/>
  <c r="H402" i="1"/>
  <c r="G402" i="1"/>
  <c r="F2" i="2" s="1"/>
  <c r="F8" i="2" s="1"/>
  <c r="E403" i="1"/>
  <c r="D403" i="1"/>
  <c r="C403" i="1"/>
  <c r="E402" i="1"/>
  <c r="E2" i="2" s="1"/>
  <c r="E7" i="2" s="1"/>
  <c r="D402" i="1"/>
  <c r="C402" i="1"/>
  <c r="B403" i="1"/>
  <c r="B402" i="1"/>
  <c r="B2" i="2" s="1"/>
  <c r="B7" i="2" s="1"/>
  <c r="Q2" i="2"/>
  <c r="Q10" i="2" s="1"/>
  <c r="P2" i="2"/>
  <c r="P10" i="2" s="1"/>
  <c r="O2" i="2"/>
  <c r="O14" i="2" s="1"/>
  <c r="N2" i="2"/>
  <c r="N10" i="2" s="1"/>
  <c r="M2" i="2"/>
  <c r="M9" i="2" s="1"/>
  <c r="L2" i="2"/>
  <c r="L9" i="2" s="1"/>
  <c r="K2" i="2"/>
  <c r="K9" i="2" s="1"/>
  <c r="J2" i="2"/>
  <c r="J9" i="2" s="1"/>
  <c r="I2" i="2"/>
  <c r="I8" i="2" s="1"/>
  <c r="H2" i="2"/>
  <c r="H8" i="2" s="1"/>
  <c r="G2" i="2"/>
  <c r="G8" i="2" s="1"/>
  <c r="D2" i="2"/>
  <c r="D7" i="2" s="1"/>
  <c r="C2" i="2"/>
  <c r="C7" i="2" s="1"/>
  <c r="E14" i="2" l="1"/>
  <c r="I14" i="2"/>
  <c r="M14" i="2"/>
  <c r="Q14" i="2"/>
  <c r="B14" i="2"/>
  <c r="F14" i="2"/>
  <c r="J14" i="2"/>
  <c r="N14" i="2"/>
  <c r="O10" i="2"/>
  <c r="C14" i="2"/>
  <c r="G14" i="2"/>
  <c r="K14" i="2"/>
  <c r="D14" i="2"/>
  <c r="H14" i="2"/>
  <c r="L14" i="2"/>
  <c r="P1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Sarah McNicol</author>
  </authors>
  <commentList>
    <comment ref="A402" authorId="0" shapeId="0" xr:uid="{D7E9E4EC-5C84-40A5-BBC5-33FF2CB5338D}">
      <text>
        <r>
          <rPr>
            <b/>
            <sz val="9"/>
            <color indexed="81"/>
            <rFont val="Tahoma"/>
            <charset val="1"/>
          </rPr>
          <t>Sarah McNicol:</t>
        </r>
        <r>
          <rPr>
            <sz val="9"/>
            <color indexed="81"/>
            <rFont val="Tahoma"/>
            <charset val="1"/>
          </rPr>
          <t xml:space="preserve">
If you have more than 400 responses and need to insert more rows, you should change 401 in the formula to the number of final cell in your list of responses.</t>
        </r>
      </text>
    </comment>
    <comment ref="A403" authorId="0" shapeId="0" xr:uid="{CBCE9C57-55CA-4C7D-A471-17769C4ADF0A}">
      <text>
        <r>
          <rPr>
            <b/>
            <sz val="9"/>
            <color indexed="81"/>
            <rFont val="Tahoma"/>
            <charset val="1"/>
          </rPr>
          <t>Sarah McNicol:</t>
        </r>
        <r>
          <rPr>
            <sz val="9"/>
            <color indexed="81"/>
            <rFont val="Tahoma"/>
            <charset val="1"/>
          </rPr>
          <t xml:space="preserve">
If you have more than 400 responses and need to insert more rows, you could change each instance of 401 in the formula to the number of the final cell in your list.</t>
        </r>
      </text>
    </comment>
  </commentList>
</comments>
</file>

<file path=xl/sharedStrings.xml><?xml version="1.0" encoding="utf-8"?>
<sst xmlns="http://schemas.openxmlformats.org/spreadsheetml/2006/main" count="85" uniqueCount="49">
  <si>
    <t>ID</t>
  </si>
  <si>
    <t xml:space="preserve"> </t>
  </si>
  <si>
    <t>Rwy'n fwy ymwybodol o bethau sy'n digwydd yn fy nghymuned</t>
  </si>
  <si>
    <t>Rwy' wedi dod i ddysgu mwy am fywydau pobl eraill</t>
  </si>
  <si>
    <t>Rwy'n teimlo'n rhan o'm cymuned</t>
  </si>
  <si>
    <t>Rwy' wedi cymryd mwy o ran yn fy nghymuned</t>
  </si>
  <si>
    <t>Sut rydych chi wedi cymryd mwy o ran?</t>
  </si>
  <si>
    <t>Rwy'n fwy ymwybodol o ddiwylliant Cymru</t>
  </si>
  <si>
    <t>Rwy' wedi cynyddu fy ngwybodaeth am ddiwylliant Cymru</t>
  </si>
  <si>
    <t>Rwy'n teimlo'n fwy hyderus yn mynd i leoliadau a digwyddiadau diwylliannol</t>
  </si>
  <si>
    <t>Rwy' wedi cymryd rhan mewn gweithgareddau</t>
  </si>
  <si>
    <t>Pa weithgaredd gwnaethoch chi ei fwynhau fwyaf? Pam gwnaethoch chi ei fwynhau?</t>
  </si>
  <si>
    <t>Rwy'n ymwybodol o adnoddau sy'n gallu fy helpu i ddysgu rhywbeth newydd</t>
  </si>
  <si>
    <t>Rwy' wedi dysgu pethau sydd o gymorth i'm bywyd bob dydd</t>
  </si>
  <si>
    <t>Rwy'n teimlo fy mod yn gallu dysgu pethau newydd</t>
  </si>
  <si>
    <t>Rwy' wedi defnyddio'r hyn rwy' wedi'i ddysgu</t>
  </si>
  <si>
    <t>Esboniwch sut rydych wedi defnyddio'r hyn rydych wedi'i ddysgu</t>
  </si>
  <si>
    <t>Rwy'n fwy ymwybodol o gymorth ac adnoddau sy'n gallu helpu i ofalu am fy lles i neu les fy nheulu</t>
  </si>
  <si>
    <t>Rwy'n deall fy iechyd a'm lles fy hun yn well</t>
  </si>
  <si>
    <t>Rwy'n gallu cymryd gwell gofal o'm lles i neu les fy nheulu</t>
  </si>
  <si>
    <t>Rwy' wedi newid o leiaf un peth i wella fy lles corfforol neu feddyliol</t>
  </si>
  <si>
    <t>Os ydych yn fodlon gwneud, disgrifiwch pa agweddau ar eich iechyd corfforol neu feddyliol rydych chi wedi'u newid</t>
  </si>
  <si>
    <t>Cyfartalog</t>
  </si>
  <si>
    <t>Cytundeb</t>
  </si>
  <si>
    <t>Sgôr</t>
  </si>
  <si>
    <t>Cymuned</t>
  </si>
  <si>
    <t>Diwylliant</t>
  </si>
  <si>
    <t>Dysgu</t>
  </si>
  <si>
    <t>Llesiant</t>
  </si>
  <si>
    <t>Ymwybyddiaeth gymunedol</t>
  </si>
  <si>
    <t>Ymwybyddiaeth</t>
  </si>
  <si>
    <t>Gwybodaeth gymunedol</t>
  </si>
  <si>
    <t>Gwybodaeth</t>
  </si>
  <si>
    <t>Hyder cymunedol</t>
  </si>
  <si>
    <t>Hyder</t>
  </si>
  <si>
    <t>Cymhwyso cymunedol</t>
  </si>
  <si>
    <t>Cymhwyso</t>
  </si>
  <si>
    <t>Ymwybyddiaeth ddiwylliannol</t>
  </si>
  <si>
    <t>Gwybodaeth ddiwylliannol</t>
  </si>
  <si>
    <t>Hyder diwylliannol</t>
  </si>
  <si>
    <t>Cymhwyso diwylliannol</t>
  </si>
  <si>
    <t>Ymwybyddiaeth ddysgu</t>
  </si>
  <si>
    <t>Gwybodaeth ddysgu</t>
  </si>
  <si>
    <t>Hyder dysgu</t>
  </si>
  <si>
    <t>Cymhwyso dysgu</t>
  </si>
  <si>
    <t>Ymwybyddiaeth llesiant</t>
  </si>
  <si>
    <t>Hyder llesiant</t>
  </si>
  <si>
    <t>Cymhwyso llesiant</t>
  </si>
  <si>
    <t>Gwybodaeth llesiant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</si>
</sst>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b/>
      <sz val="11"/>
      <color theme="1"/>
      <name val="Aptos"/>
      <family val="2"/>
    </font>
    <font>
      <sz val="11"/>
      <color theme="1"/>
      <name val="Aptos Narrow"/>
      <family val="2"/>
      <scheme val="minor"/>
    </font>
    <font>
      <sz val="9"/>
      <color indexed="81"/>
      <name val="Tahoma"/>
      <charset val="1"/>
    </font>
    <font>
      <b/>
      <sz val="9"/>
      <color indexed="81"/>
      <name val="Tahoma"/>
      <charset val="1"/>
    </font>
  </fonts>
  <fills count="9">
    <fill>
      <patternFill patternType="none"/>
    </fill>
    <fill>
      <patternFill patternType="gray125"/>
    </fill>
    <fill>
      <patternFill patternType="solid">
        <fgColor theme="8" tint="0.399975585192419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5"/>
        <bgColor indexed="64"/>
      </patternFill>
    </fill>
    <fill>
      <patternFill patternType="solid">
        <fgColor theme="5" tint="0.39997558519241921"/>
        <bgColor indexed="64"/>
      </patternFill>
    </fill>
  </fills>
  <borders count="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2">
    <xf numFmtId="0" fontId="0" fillId="0" borderId="0"/>
    <xf numFmtId="9" fontId="3" fillId="0" borderId="0" applyFont="0" applyFill="0" applyBorder="0" applyAlignment="0" applyProtection="0"/>
  </cellStyleXfs>
  <cellXfs count="29">
    <xf numFmtId="0" fontId="0" fillId="0" borderId="0" xfId="0"/>
    <xf numFmtId="0" fontId="1" fillId="0" borderId="1" xfId="0" applyFont="1" applyBorder="1" applyAlignment="1">
      <alignment wrapText="1"/>
    </xf>
    <xf numFmtId="0" fontId="2" fillId="2" borderId="1" xfId="0" applyFont="1" applyFill="1" applyBorder="1" applyAlignment="1">
      <alignment wrapText="1"/>
    </xf>
    <xf numFmtId="0" fontId="2" fillId="3" borderId="1" xfId="0" applyFont="1" applyFill="1" applyBorder="1" applyAlignment="1">
      <alignment wrapText="1"/>
    </xf>
    <xf numFmtId="0" fontId="2" fillId="4" borderId="1" xfId="0" applyFont="1" applyFill="1" applyBorder="1" applyAlignment="1">
      <alignment wrapText="1"/>
    </xf>
    <xf numFmtId="0" fontId="0" fillId="0" borderId="1" xfId="0" applyBorder="1" applyAlignment="1">
      <alignment wrapText="1"/>
    </xf>
    <xf numFmtId="0" fontId="0" fillId="2" borderId="1" xfId="0" applyFill="1" applyBorder="1" applyAlignment="1">
      <alignment wrapText="1"/>
    </xf>
    <xf numFmtId="0" fontId="0" fillId="3" borderId="1" xfId="0" applyFill="1" applyBorder="1" applyAlignment="1">
      <alignment wrapText="1"/>
    </xf>
    <xf numFmtId="0" fontId="0" fillId="4" borderId="1" xfId="0" applyFill="1" applyBorder="1" applyAlignment="1">
      <alignment wrapText="1"/>
    </xf>
    <xf numFmtId="0" fontId="1" fillId="0" borderId="0" xfId="0" applyFont="1"/>
    <xf numFmtId="0" fontId="1" fillId="2" borderId="0" xfId="0" applyFont="1" applyFill="1" applyAlignment="1">
      <alignment wrapText="1"/>
    </xf>
    <xf numFmtId="0" fontId="1" fillId="5" borderId="0" xfId="0" applyFont="1" applyFill="1" applyAlignment="1">
      <alignment wrapText="1"/>
    </xf>
    <xf numFmtId="0" fontId="1" fillId="6" borderId="0" xfId="0" applyFont="1" applyFill="1" applyAlignment="1">
      <alignment wrapText="1"/>
    </xf>
    <xf numFmtId="0" fontId="1" fillId="7" borderId="0" xfId="0" applyFont="1" applyFill="1" applyAlignment="1">
      <alignment wrapText="1"/>
    </xf>
    <xf numFmtId="0" fontId="2" fillId="8" borderId="1" xfId="0" applyFont="1" applyFill="1" applyBorder="1" applyAlignment="1">
      <alignment wrapText="1"/>
    </xf>
    <xf numFmtId="0" fontId="0" fillId="8" borderId="1" xfId="0" applyFill="1" applyBorder="1" applyAlignment="1">
      <alignment wrapText="1"/>
    </xf>
    <xf numFmtId="2" fontId="0" fillId="0" borderId="0" xfId="0" applyNumberFormat="1"/>
    <xf numFmtId="2" fontId="0" fillId="2" borderId="0" xfId="0" applyNumberFormat="1" applyFill="1"/>
    <xf numFmtId="2" fontId="0" fillId="7" borderId="0" xfId="0" applyNumberFormat="1" applyFill="1"/>
    <xf numFmtId="2" fontId="0" fillId="5" borderId="0" xfId="0" applyNumberFormat="1" applyFill="1"/>
    <xf numFmtId="2" fontId="0" fillId="6" borderId="0" xfId="0" applyNumberFormat="1" applyFill="1"/>
    <xf numFmtId="2" fontId="1" fillId="2" borderId="1" xfId="0" applyNumberFormat="1" applyFont="1" applyFill="1" applyBorder="1" applyAlignment="1">
      <alignment wrapText="1"/>
    </xf>
    <xf numFmtId="9" fontId="0" fillId="2" borderId="1" xfId="1" applyFont="1" applyFill="1" applyBorder="1" applyAlignment="1">
      <alignment wrapText="1"/>
    </xf>
    <xf numFmtId="2" fontId="1" fillId="8" borderId="1" xfId="0" applyNumberFormat="1" applyFont="1" applyFill="1" applyBorder="1" applyAlignment="1">
      <alignment wrapText="1"/>
    </xf>
    <xf numFmtId="9" fontId="0" fillId="8" borderId="1" xfId="1" applyFont="1" applyFill="1" applyBorder="1" applyAlignment="1">
      <alignment wrapText="1"/>
    </xf>
    <xf numFmtId="2" fontId="1" fillId="3" borderId="1" xfId="0" applyNumberFormat="1" applyFont="1" applyFill="1" applyBorder="1" applyAlignment="1">
      <alignment wrapText="1"/>
    </xf>
    <xf numFmtId="9" fontId="0" fillId="3" borderId="1" xfId="1" applyFont="1" applyFill="1" applyBorder="1" applyAlignment="1">
      <alignment wrapText="1"/>
    </xf>
    <xf numFmtId="2" fontId="1" fillId="4" borderId="1" xfId="0" applyNumberFormat="1" applyFont="1" applyFill="1" applyBorder="1" applyAlignment="1">
      <alignment wrapText="1"/>
    </xf>
    <xf numFmtId="9" fontId="0" fillId="4" borderId="1" xfId="1" applyFont="1" applyFill="1" applyBorder="1" applyAlignment="1">
      <alignment wrapText="1"/>
    </xf>
  </cellXfs>
  <cellStyles count="2">
    <cellStyle name="Normal" xfId="0" builtinId="0"/>
    <cellStyle name="Per cent" xfId="1" builtinId="5"/>
  </cellStyles>
  <dxfs count="0"/>
  <tableStyles count="0" defaultTableStyle="TableStyleMedium2" defaultPivotStyle="PivotStyleLight16"/>
  <colors>
    <mruColors>
      <color rgb="FFDCF7BA"/>
      <color rgb="FFFFCCA6"/>
      <color rgb="FFF2AA84"/>
      <color rgb="FFFBE3D6"/>
      <color rgb="FFBEEBDF"/>
      <color rgb="FFF9B3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r>
              <a:rPr lang="en-GB" b="1">
                <a:solidFill>
                  <a:schemeClr val="accent5"/>
                </a:solidFill>
              </a:rPr>
              <a:t>Effaith gymunedol</a:t>
            </a:r>
          </a:p>
        </c:rich>
      </c:tx>
      <c:overlay val="0"/>
      <c:spPr>
        <a:noFill/>
        <a:ln>
          <a:noFill/>
        </a:ln>
        <a:effectLst/>
      </c:spPr>
      <c:txPr>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FFCCA6">
                <a:alpha val="65098"/>
              </a:srgbClr>
            </a:solidFill>
            <a:ln w="50800">
              <a:solidFill>
                <a:schemeClr val="accent5">
                  <a:alpha val="29000"/>
                </a:schemeClr>
              </a:solidFill>
            </a:ln>
            <a:effectLst/>
          </c:spPr>
          <c:dLbls>
            <c:dLbl>
              <c:idx val="0"/>
              <c:layout>
                <c:manualLayout>
                  <c:x val="9.7159940209267562E-2"/>
                  <c:y val="5.952380952380952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FAA-4EFF-949A-0755C6F31BBD}"/>
                </c:ext>
              </c:extLst>
            </c:dLbl>
            <c:dLbl>
              <c:idx val="1"/>
              <c:layout>
                <c:manualLayout>
                  <c:x val="4.4843049327354258E-2"/>
                  <c:y val="3.968253968253968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B5-4FC3-8709-27AC4097C1AF}"/>
                </c:ext>
              </c:extLst>
            </c:dLbl>
            <c:dLbl>
              <c:idx val="2"/>
              <c:layout>
                <c:manualLayout>
                  <c:x val="-9.1345897097901296E-17"/>
                  <c:y val="-3.968253968253968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8B5-4FC3-8709-27AC4097C1AF}"/>
                </c:ext>
              </c:extLst>
            </c:dLbl>
            <c:dLbl>
              <c:idx val="3"/>
              <c:layout>
                <c:manualLayout>
                  <c:x val="-4.9825610363726978E-2"/>
                  <c:y val="-1.190476190476190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8B5-4FC3-8709-27AC4097C1AF}"/>
                </c:ext>
              </c:extLst>
            </c:dLbl>
            <c:spPr>
              <a:solidFill>
                <a:sysClr val="windowText" lastClr="000000">
                  <a:lumMod val="15000"/>
                  <a:lumOff val="85000"/>
                </a:sysClr>
              </a:solidFill>
              <a:ln>
                <a:noFill/>
              </a:ln>
              <a:effectLst/>
            </c:spPr>
            <c:txPr>
              <a:bodyPr rot="0" spcFirstLastPara="1" vertOverflow="clip" horzOverflow="clip" vert="horz" wrap="square" lIns="38100" tIns="19050" rIns="38100" bIns="19050"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0"/>
              </c:ext>
            </c:extLst>
          </c:dLbls>
          <c:cat>
            <c:strRef>
              <c:f>Chart!$B$13:$E$13</c:f>
              <c:strCache>
                <c:ptCount val="4"/>
                <c:pt idx="0">
                  <c:v>Ymwybyddiaeth</c:v>
                </c:pt>
                <c:pt idx="1">
                  <c:v>Gwybodaeth</c:v>
                </c:pt>
                <c:pt idx="2">
                  <c:v>Hyder</c:v>
                </c:pt>
                <c:pt idx="3">
                  <c:v>Cymhwyso</c:v>
                </c:pt>
              </c:strCache>
            </c:strRef>
          </c:cat>
          <c:val>
            <c:numRef>
              <c:f>Chart!$B$14:$E$14</c:f>
              <c:numCache>
                <c:formatCode>0.00</c:formatCode>
                <c:ptCount val="4"/>
                <c:pt idx="0">
                  <c:v>0</c:v>
                </c:pt>
                <c:pt idx="1">
                  <c:v>0</c:v>
                </c:pt>
                <c:pt idx="2">
                  <c:v>0</c:v>
                </c:pt>
                <c:pt idx="3">
                  <c:v>0</c:v>
                </c:pt>
              </c:numCache>
            </c:numRef>
          </c:val>
          <c:extLst>
            <c:ext xmlns:c16="http://schemas.microsoft.com/office/drawing/2014/chart" uri="{C3380CC4-5D6E-409C-BE32-E72D297353CC}">
              <c16:uniqueId val="{00000000-6FAA-4EFF-949A-0755C6F31BBD}"/>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0"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70" baseline="0">
                <a:solidFill>
                  <a:schemeClr val="dk1">
                    <a:lumMod val="50000"/>
                    <a:lumOff val="50000"/>
                  </a:schemeClr>
                </a:solidFill>
                <a:latin typeface="+mn-lt"/>
                <a:ea typeface="+mn-ea"/>
                <a:cs typeface="+mn-cs"/>
              </a:defRPr>
            </a:pPr>
            <a:r>
              <a:rPr lang="en-GB" b="1">
                <a:solidFill>
                  <a:schemeClr val="accent2"/>
                </a:solidFill>
              </a:rPr>
              <a:t>Effaith ddiwylliannol</a:t>
            </a:r>
          </a:p>
        </c:rich>
      </c:tx>
      <c:overlay val="0"/>
      <c:spPr>
        <a:noFill/>
        <a:ln>
          <a:noFill/>
        </a:ln>
        <a:effectLst/>
      </c:spPr>
      <c:txPr>
        <a:bodyPr rot="0" spcFirstLastPara="1" vertOverflow="ellipsis" vert="horz" wrap="square" anchor="ctr" anchorCtr="1"/>
        <a:lstStyle/>
        <a:p>
          <a:pPr>
            <a:defRPr sz="1600" b="0"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FFCCA6">
                <a:alpha val="60000"/>
              </a:srgbClr>
            </a:solidFill>
            <a:ln w="50800">
              <a:solidFill>
                <a:schemeClr val="accent2"/>
              </a:solidFill>
            </a:ln>
            <a:effectLst/>
          </c:spPr>
          <c:dLbls>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a:solidFill>
                        <a:schemeClr val="dk1">
                          <a:lumMod val="35000"/>
                          <a:lumOff val="65000"/>
                        </a:schemeClr>
                      </a:solidFill>
                    </a:ln>
                    <a:effectLst/>
                  </c:spPr>
                </c15:leaderLines>
              </c:ext>
            </c:extLst>
          </c:dLbls>
          <c:cat>
            <c:strRef>
              <c:f>Chart!$F$13:$I$13</c:f>
              <c:strCache>
                <c:ptCount val="4"/>
                <c:pt idx="0">
                  <c:v>Ymwybyddiaeth</c:v>
                </c:pt>
                <c:pt idx="1">
                  <c:v>Gwybodaeth</c:v>
                </c:pt>
                <c:pt idx="2">
                  <c:v>Hyder</c:v>
                </c:pt>
                <c:pt idx="3">
                  <c:v>Cymhwyso</c:v>
                </c:pt>
              </c:strCache>
            </c:strRef>
          </c:cat>
          <c:val>
            <c:numRef>
              <c:f>Chart!$F$14:$I$14</c:f>
              <c:numCache>
                <c:formatCode>0.00</c:formatCode>
                <c:ptCount val="4"/>
                <c:pt idx="0">
                  <c:v>0</c:v>
                </c:pt>
                <c:pt idx="1">
                  <c:v>0</c:v>
                </c:pt>
                <c:pt idx="2">
                  <c:v>0</c:v>
                </c:pt>
                <c:pt idx="3">
                  <c:v>0</c:v>
                </c:pt>
              </c:numCache>
            </c:numRef>
          </c:val>
          <c:extLst>
            <c:ext xmlns:c16="http://schemas.microsoft.com/office/drawing/2014/chart" uri="{C3380CC4-5D6E-409C-BE32-E72D297353CC}">
              <c16:uniqueId val="{00000001-0314-41A4-96B3-811830843616}"/>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0"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r>
              <a:rPr lang="en-GB" b="1">
                <a:solidFill>
                  <a:schemeClr val="accent6"/>
                </a:solidFill>
              </a:rPr>
              <a:t>Effaith dysgu</a:t>
            </a:r>
          </a:p>
        </c:rich>
      </c:tx>
      <c:overlay val="0"/>
      <c:spPr>
        <a:noFill/>
        <a:ln>
          <a:noFill/>
        </a:ln>
        <a:effectLst/>
      </c:spPr>
      <c:txPr>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DCF7BA">
                <a:alpha val="60000"/>
              </a:srgbClr>
            </a:solidFill>
            <a:ln w="50800">
              <a:solidFill>
                <a:schemeClr val="accent6"/>
              </a:solidFill>
            </a:ln>
            <a:effectLst/>
          </c:spPr>
          <c:dLbls>
            <c:dLbl>
              <c:idx val="0"/>
              <c:layout>
                <c:manualLayout>
                  <c:x val="8.6666666666666586E-2"/>
                  <c:y val="6.0670949321912949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DB8-40FD-A0A3-258510922B8D}"/>
                </c:ext>
              </c:extLst>
            </c:dLbl>
            <c:dLbl>
              <c:idx val="2"/>
              <c:layout>
                <c:manualLayout>
                  <c:x val="6.6666666666665856E-3"/>
                  <c:y val="-2.498215560314074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DB8-40FD-A0A3-258510922B8D}"/>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a:solidFill>
                        <a:schemeClr val="dk1">
                          <a:lumMod val="35000"/>
                          <a:lumOff val="65000"/>
                        </a:schemeClr>
                      </a:solidFill>
                    </a:ln>
                    <a:effectLst/>
                  </c:spPr>
                </c15:leaderLines>
              </c:ext>
            </c:extLst>
          </c:dLbls>
          <c:cat>
            <c:strRef>
              <c:f>Chart!$J$13:$M$13</c:f>
              <c:strCache>
                <c:ptCount val="4"/>
                <c:pt idx="0">
                  <c:v>Ymwybyddiaeth</c:v>
                </c:pt>
                <c:pt idx="1">
                  <c:v>Gwybodaeth</c:v>
                </c:pt>
                <c:pt idx="2">
                  <c:v>Hyder</c:v>
                </c:pt>
                <c:pt idx="3">
                  <c:v>Cymhwyso</c:v>
                </c:pt>
              </c:strCache>
            </c:strRef>
          </c:cat>
          <c:val>
            <c:numRef>
              <c:f>Chart!$J$14:$M$14</c:f>
              <c:numCache>
                <c:formatCode>0.00</c:formatCode>
                <c:ptCount val="4"/>
                <c:pt idx="0">
                  <c:v>0</c:v>
                </c:pt>
                <c:pt idx="1">
                  <c:v>0</c:v>
                </c:pt>
                <c:pt idx="2">
                  <c:v>0</c:v>
                </c:pt>
                <c:pt idx="3">
                  <c:v>0</c:v>
                </c:pt>
              </c:numCache>
            </c:numRef>
          </c:val>
          <c:extLst>
            <c:ext xmlns:c16="http://schemas.microsoft.com/office/drawing/2014/chart" uri="{C3380CC4-5D6E-409C-BE32-E72D297353CC}">
              <c16:uniqueId val="{00000001-EDB8-40FD-A0A3-258510922B8D}"/>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1"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r>
              <a:rPr lang="en-GB" b="1">
                <a:solidFill>
                  <a:schemeClr val="accent4"/>
                </a:solidFill>
              </a:rPr>
              <a:t>Effaith llesiant</a:t>
            </a:r>
          </a:p>
        </c:rich>
      </c:tx>
      <c:overlay val="0"/>
      <c:spPr>
        <a:noFill/>
        <a:ln>
          <a:noFill/>
        </a:ln>
        <a:effectLst/>
      </c:spPr>
      <c:txPr>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BEEBDF">
                <a:alpha val="65098"/>
              </a:srgbClr>
            </a:solidFill>
            <a:ln w="50800">
              <a:solidFill>
                <a:schemeClr val="accent4"/>
              </a:solidFill>
            </a:ln>
            <a:effectLst/>
          </c:spPr>
          <c:dLbls>
            <c:dLbl>
              <c:idx val="0"/>
              <c:layout>
                <c:manualLayout>
                  <c:x val="9.555555555555556E-2"/>
                  <c:y val="5.353319057815846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14A-4348-9DCB-E9C666C7DCF0}"/>
                </c:ext>
              </c:extLst>
            </c:dLbl>
            <c:dLbl>
              <c:idx val="1"/>
              <c:layout>
                <c:manualLayout>
                  <c:x val="3.3333333333333333E-2"/>
                  <c:y val="3.568879371877165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14A-4348-9DCB-E9C666C7DCF0}"/>
                </c:ext>
              </c:extLst>
            </c:dLbl>
            <c:dLbl>
              <c:idx val="3"/>
              <c:layout>
                <c:manualLayout>
                  <c:x val="-3.5555555555555597E-2"/>
                  <c:y val="-6.542869931316484E-17"/>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14A-4348-9DCB-E9C666C7DCF0}"/>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a:solidFill>
                        <a:schemeClr val="dk1">
                          <a:lumMod val="35000"/>
                          <a:lumOff val="65000"/>
                        </a:schemeClr>
                      </a:solidFill>
                    </a:ln>
                    <a:effectLst/>
                  </c:spPr>
                </c15:leaderLines>
              </c:ext>
            </c:extLst>
          </c:dLbls>
          <c:cat>
            <c:strRef>
              <c:f>Chart!$N$13:$Q$13</c:f>
              <c:strCache>
                <c:ptCount val="4"/>
                <c:pt idx="0">
                  <c:v>Ymwybyddiaeth</c:v>
                </c:pt>
                <c:pt idx="1">
                  <c:v>Gwybodaeth</c:v>
                </c:pt>
                <c:pt idx="2">
                  <c:v>Hyder</c:v>
                </c:pt>
                <c:pt idx="3">
                  <c:v>Cymhwyso</c:v>
                </c:pt>
              </c:strCache>
            </c:strRef>
          </c:cat>
          <c:val>
            <c:numRef>
              <c:f>Chart!$N$14:$Q$14</c:f>
              <c:numCache>
                <c:formatCode>0.00</c:formatCode>
                <c:ptCount val="4"/>
                <c:pt idx="0">
                  <c:v>0</c:v>
                </c:pt>
                <c:pt idx="1">
                  <c:v>0</c:v>
                </c:pt>
                <c:pt idx="2">
                  <c:v>0</c:v>
                </c:pt>
                <c:pt idx="3">
                  <c:v>0</c:v>
                </c:pt>
              </c:numCache>
            </c:numRef>
          </c:val>
          <c:extLst>
            <c:ext xmlns:c16="http://schemas.microsoft.com/office/drawing/2014/chart" uri="{C3380CC4-5D6E-409C-BE32-E72D297353CC}">
              <c16:uniqueId val="{00000002-214A-4348-9DCB-E9C666C7DCF0}"/>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1"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b="0" i="0">
                <a:effectLst/>
              </a:rPr>
              <a:t>Melin wynt effaith</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tx>
            <c:strRef>
              <c:f>Chart!$A$7</c:f>
              <c:strCache>
                <c:ptCount val="1"/>
                <c:pt idx="0">
                  <c:v>Cymuned</c:v>
                </c:pt>
              </c:strCache>
            </c:strRef>
          </c:tx>
          <c:spPr>
            <a:ln w="34925" cap="rnd">
              <a:solidFill>
                <a:schemeClr val="accent5"/>
              </a:solidFill>
              <a:round/>
            </a:ln>
            <a:effectLst>
              <a:outerShdw blurRad="57150" dist="19050" dir="5400000" algn="ctr" rotWithShape="0">
                <a:srgbClr val="000000">
                  <a:alpha val="63000"/>
                </a:srgbClr>
              </a:outerShdw>
            </a:effectLst>
          </c:spPr>
          <c:marker>
            <c:symbol val="circle"/>
            <c:size val="6"/>
            <c:spPr>
              <a:solidFill>
                <a:schemeClr val="accent4"/>
              </a:solidFill>
              <a:ln w="9525">
                <a:solidFill>
                  <a:schemeClr val="accent1"/>
                </a:solidFill>
                <a:round/>
              </a:ln>
              <a:effectLst>
                <a:outerShdw blurRad="57150" dist="19050" dir="5400000" algn="ctr" rotWithShape="0">
                  <a:srgbClr val="000000">
                    <a:alpha val="63000"/>
                  </a:srgbClr>
                </a:outerShdw>
              </a:effectLst>
            </c:spPr>
          </c:marker>
          <c:dLbls>
            <c:dLbl>
              <c:idx val="0"/>
              <c:layout>
                <c:manualLayout>
                  <c:x val="0.16161895184297609"/>
                  <c:y val="-2.6381850783503548E-3"/>
                </c:manualLayout>
              </c:layout>
              <c:showLegendKey val="0"/>
              <c:showVal val="1"/>
              <c:showCatName val="1"/>
              <c:showSerName val="0"/>
              <c:showPercent val="0"/>
              <c:showBubbleSize val="0"/>
              <c:extLst>
                <c:ext xmlns:c15="http://schemas.microsoft.com/office/drawing/2012/chart" uri="{CE6537A1-D6FC-4f65-9D91-7224C49458BB}">
                  <c15:layout>
                    <c:manualLayout>
                      <c:w val="0.23201086956521735"/>
                      <c:h val="5.231023102310231E-2"/>
                    </c:manualLayout>
                  </c15:layout>
                </c:ext>
                <c:ext xmlns:c16="http://schemas.microsoft.com/office/drawing/2014/chart" uri="{C3380CC4-5D6E-409C-BE32-E72D297353CC}">
                  <c16:uniqueId val="{0000000F-CD35-4A08-81C2-51983F7AE8D5}"/>
                </c:ext>
              </c:extLst>
            </c:dLbl>
            <c:dLbl>
              <c:idx val="1"/>
              <c:layout>
                <c:manualLayout>
                  <c:x val="0.1274181216478375"/>
                  <c:y val="5.1320002078948046E-2"/>
                </c:manualLayout>
              </c:layout>
              <c:showLegendKey val="0"/>
              <c:showVal val="1"/>
              <c:showCatName val="1"/>
              <c:showSerName val="0"/>
              <c:showPercent val="0"/>
              <c:showBubbleSize val="0"/>
              <c:extLst>
                <c:ext xmlns:c15="http://schemas.microsoft.com/office/drawing/2012/chart" uri="{CE6537A1-D6FC-4f65-9D91-7224C49458BB}">
                  <c15:layout>
                    <c:manualLayout>
                      <c:w val="0.23077898550724638"/>
                      <c:h val="4.5709570957095699E-2"/>
                    </c:manualLayout>
                  </c15:layout>
                </c:ext>
                <c:ext xmlns:c16="http://schemas.microsoft.com/office/drawing/2014/chart" uri="{C3380CC4-5D6E-409C-BE32-E72D297353CC}">
                  <c16:uniqueId val="{0000000E-CD35-4A08-81C2-51983F7AE8D5}"/>
                </c:ext>
              </c:extLst>
            </c:dLbl>
            <c:dLbl>
              <c:idx val="2"/>
              <c:layout>
                <c:manualLayout>
                  <c:x val="0.14386211913728175"/>
                  <c:y val="2.6073516800498891E-2"/>
                </c:manualLayout>
              </c:layout>
              <c:showLegendKey val="0"/>
              <c:showVal val="1"/>
              <c:showCatName val="1"/>
              <c:showSerName val="0"/>
              <c:showPercent val="0"/>
              <c:showBubbleSize val="0"/>
              <c:extLst>
                <c:ext xmlns:c15="http://schemas.microsoft.com/office/drawing/2012/chart" uri="{CE6537A1-D6FC-4f65-9D91-7224C49458BB}">
                  <c15:layout>
                    <c:manualLayout>
                      <c:w val="0.22924811708319068"/>
                      <c:h val="4.2409240924092408E-2"/>
                    </c:manualLayout>
                  </c15:layout>
                </c:ext>
                <c:ext xmlns:c16="http://schemas.microsoft.com/office/drawing/2014/chart" uri="{C3380CC4-5D6E-409C-BE32-E72D297353CC}">
                  <c16:uniqueId val="{0000000D-CD35-4A08-81C2-51983F7AE8D5}"/>
                </c:ext>
              </c:extLst>
            </c:dLbl>
            <c:dLbl>
              <c:idx val="3"/>
              <c:layout>
                <c:manualLayout>
                  <c:x val="0.13752153942713682"/>
                  <c:y val="1.0391751773602499E-2"/>
                </c:manualLayout>
              </c:layout>
              <c:showLegendKey val="0"/>
              <c:showVal val="1"/>
              <c:showCatName val="1"/>
              <c:showSerName val="0"/>
              <c:showPercent val="0"/>
              <c:showBubbleSize val="0"/>
              <c:extLst>
                <c:ext xmlns:c15="http://schemas.microsoft.com/office/drawing/2012/chart" uri="{CE6537A1-D6FC-4f65-9D91-7224C49458BB}">
                  <c15:layout>
                    <c:manualLayout>
                      <c:w val="0.22660318954695879"/>
                      <c:h val="3.9108910891089109E-2"/>
                    </c:manualLayout>
                  </c15:layout>
                </c:ext>
                <c:ext xmlns:c16="http://schemas.microsoft.com/office/drawing/2014/chart" uri="{C3380CC4-5D6E-409C-BE32-E72D297353CC}">
                  <c16:uniqueId val="{0000000C-CD35-4A08-81C2-51983F7AE8D5}"/>
                </c:ext>
              </c:extLst>
            </c:dLbl>
            <c:dLbl>
              <c:idx val="4"/>
              <c:delete val="1"/>
              <c:extLst>
                <c:ext xmlns:c15="http://schemas.microsoft.com/office/drawing/2012/chart" uri="{CE6537A1-D6FC-4f65-9D91-7224C49458BB}"/>
                <c:ext xmlns:c16="http://schemas.microsoft.com/office/drawing/2014/chart" uri="{C3380CC4-5D6E-409C-BE32-E72D297353CC}">
                  <c16:uniqueId val="{00000005-CD35-4A08-81C2-51983F7AE8D5}"/>
                </c:ext>
              </c:extLst>
            </c:dLbl>
            <c:dLbl>
              <c:idx val="5"/>
              <c:delete val="1"/>
              <c:extLst>
                <c:ext xmlns:c15="http://schemas.microsoft.com/office/drawing/2012/chart" uri="{CE6537A1-D6FC-4f65-9D91-7224C49458BB}"/>
                <c:ext xmlns:c16="http://schemas.microsoft.com/office/drawing/2014/chart" uri="{C3380CC4-5D6E-409C-BE32-E72D297353CC}">
                  <c16:uniqueId val="{00000004-CD35-4A08-81C2-51983F7AE8D5}"/>
                </c:ext>
              </c:extLst>
            </c:dLbl>
            <c:dLbl>
              <c:idx val="6"/>
              <c:delete val="1"/>
              <c:extLst>
                <c:ext xmlns:c15="http://schemas.microsoft.com/office/drawing/2012/chart" uri="{CE6537A1-D6FC-4f65-9D91-7224C49458BB}"/>
                <c:ext xmlns:c16="http://schemas.microsoft.com/office/drawing/2014/chart" uri="{C3380CC4-5D6E-409C-BE32-E72D297353CC}">
                  <c16:uniqueId val="{0000000A-CD35-4A08-81C2-51983F7AE8D5}"/>
                </c:ext>
              </c:extLst>
            </c:dLbl>
            <c:dLbl>
              <c:idx val="7"/>
              <c:delete val="1"/>
              <c:extLst>
                <c:ext xmlns:c15="http://schemas.microsoft.com/office/drawing/2012/chart" uri="{CE6537A1-D6FC-4f65-9D91-7224C49458BB}"/>
                <c:ext xmlns:c16="http://schemas.microsoft.com/office/drawing/2014/chart" uri="{C3380CC4-5D6E-409C-BE32-E72D297353CC}">
                  <c16:uniqueId val="{00000009-CD35-4A08-81C2-51983F7AE8D5}"/>
                </c:ext>
              </c:extLst>
            </c:dLbl>
            <c:dLbl>
              <c:idx val="8"/>
              <c:delete val="1"/>
              <c:extLst>
                <c:ext xmlns:c15="http://schemas.microsoft.com/office/drawing/2012/chart" uri="{CE6537A1-D6FC-4f65-9D91-7224C49458BB}"/>
                <c:ext xmlns:c16="http://schemas.microsoft.com/office/drawing/2014/chart" uri="{C3380CC4-5D6E-409C-BE32-E72D297353CC}">
                  <c16:uniqueId val="{00000008-CD35-4A08-81C2-51983F7AE8D5}"/>
                </c:ext>
              </c:extLst>
            </c:dLbl>
            <c:dLbl>
              <c:idx val="9"/>
              <c:delete val="1"/>
              <c:extLst>
                <c:ext xmlns:c15="http://schemas.microsoft.com/office/drawing/2012/chart" uri="{CE6537A1-D6FC-4f65-9D91-7224C49458BB}"/>
                <c:ext xmlns:c16="http://schemas.microsoft.com/office/drawing/2014/chart" uri="{C3380CC4-5D6E-409C-BE32-E72D297353CC}">
                  <c16:uniqueId val="{00000007-CD35-4A08-81C2-51983F7AE8D5}"/>
                </c:ext>
              </c:extLst>
            </c:dLbl>
            <c:dLbl>
              <c:idx val="10"/>
              <c:delete val="1"/>
              <c:extLst>
                <c:ext xmlns:c15="http://schemas.microsoft.com/office/drawing/2012/chart" uri="{CE6537A1-D6FC-4f65-9D91-7224C49458BB}"/>
                <c:ext xmlns:c16="http://schemas.microsoft.com/office/drawing/2014/chart" uri="{C3380CC4-5D6E-409C-BE32-E72D297353CC}">
                  <c16:uniqueId val="{00000006-CD35-4A08-81C2-51983F7AE8D5}"/>
                </c:ext>
              </c:extLst>
            </c:dLbl>
            <c:dLbl>
              <c:idx val="11"/>
              <c:delete val="1"/>
              <c:extLst>
                <c:ext xmlns:c15="http://schemas.microsoft.com/office/drawing/2012/chart" uri="{CE6537A1-D6FC-4f65-9D91-7224C49458BB}"/>
                <c:ext xmlns:c16="http://schemas.microsoft.com/office/drawing/2014/chart" uri="{C3380CC4-5D6E-409C-BE32-E72D297353CC}">
                  <c16:uniqueId val="{00000003-CD35-4A08-81C2-51983F7AE8D5}"/>
                </c:ext>
              </c:extLst>
            </c:dLbl>
            <c:dLbl>
              <c:idx val="12"/>
              <c:delete val="1"/>
              <c:extLst>
                <c:ext xmlns:c15="http://schemas.microsoft.com/office/drawing/2012/chart" uri="{CE6537A1-D6FC-4f65-9D91-7224C49458BB}"/>
                <c:ext xmlns:c16="http://schemas.microsoft.com/office/drawing/2014/chart" uri="{C3380CC4-5D6E-409C-BE32-E72D297353CC}">
                  <c16:uniqueId val="{00000002-CD35-4A08-81C2-51983F7AE8D5}"/>
                </c:ext>
              </c:extLst>
            </c:dLbl>
            <c:dLbl>
              <c:idx val="13"/>
              <c:delete val="1"/>
              <c:extLst>
                <c:ext xmlns:c15="http://schemas.microsoft.com/office/drawing/2012/chart" uri="{CE6537A1-D6FC-4f65-9D91-7224C49458BB}"/>
                <c:ext xmlns:c16="http://schemas.microsoft.com/office/drawing/2014/chart" uri="{C3380CC4-5D6E-409C-BE32-E72D297353CC}">
                  <c16:uniqueId val="{0000000B-CD35-4A08-81C2-51983F7AE8D5}"/>
                </c:ext>
              </c:extLst>
            </c:dLbl>
            <c:dLbl>
              <c:idx val="14"/>
              <c:delete val="1"/>
              <c:extLst>
                <c:ext xmlns:c15="http://schemas.microsoft.com/office/drawing/2012/chart" uri="{CE6537A1-D6FC-4f65-9D91-7224C49458BB}"/>
                <c:ext xmlns:c16="http://schemas.microsoft.com/office/drawing/2014/chart" uri="{C3380CC4-5D6E-409C-BE32-E72D297353CC}">
                  <c16:uniqueId val="{00000001-CD35-4A08-81C2-51983F7AE8D5}"/>
                </c:ext>
              </c:extLst>
            </c:dLbl>
            <c:dLbl>
              <c:idx val="15"/>
              <c:delete val="1"/>
              <c:extLst>
                <c:ext xmlns:c15="http://schemas.microsoft.com/office/drawing/2012/chart" uri="{CE6537A1-D6FC-4f65-9D91-7224C49458BB}"/>
                <c:ext xmlns:c16="http://schemas.microsoft.com/office/drawing/2014/chart" uri="{C3380CC4-5D6E-409C-BE32-E72D297353CC}">
                  <c16:uniqueId val="{00000000-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Ymwybyddiaeth gymunedol</c:v>
                </c:pt>
                <c:pt idx="1">
                  <c:v>Gwybodaeth gymunedol</c:v>
                </c:pt>
                <c:pt idx="2">
                  <c:v>Hyder cymunedol</c:v>
                </c:pt>
                <c:pt idx="3">
                  <c:v>Cymhwyso cymunedol</c:v>
                </c:pt>
                <c:pt idx="4">
                  <c:v>Ymwybyddiaeth ddiwylliannol</c:v>
                </c:pt>
                <c:pt idx="5">
                  <c:v>Gwybodaeth ddiwylliannol</c:v>
                </c:pt>
                <c:pt idx="6">
                  <c:v>Hyder diwylliannol</c:v>
                </c:pt>
                <c:pt idx="7">
                  <c:v>Cymhwyso diwylliannol</c:v>
                </c:pt>
                <c:pt idx="8">
                  <c:v>Ymwybyddiaeth ddysgu</c:v>
                </c:pt>
                <c:pt idx="9">
                  <c:v>Gwybodaeth ddysgu</c:v>
                </c:pt>
                <c:pt idx="10">
                  <c:v>Hyder dysgu</c:v>
                </c:pt>
                <c:pt idx="11">
                  <c:v>Cymhwyso dysgu</c:v>
                </c:pt>
                <c:pt idx="12">
                  <c:v>Ymwybyddiaeth llesiant</c:v>
                </c:pt>
                <c:pt idx="13">
                  <c:v>Gwybodaeth llesiant</c:v>
                </c:pt>
                <c:pt idx="14">
                  <c:v>Hyder llesiant</c:v>
                </c:pt>
                <c:pt idx="15">
                  <c:v>Cymhwyso llesiant</c:v>
                </c:pt>
              </c:strCache>
            </c:strRef>
          </c:cat>
          <c:val>
            <c:numRef>
              <c:f>Chart!$B$7:$Q$7</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0-E648-403A-9719-BBFB2DDECD51}"/>
            </c:ext>
          </c:extLst>
        </c:ser>
        <c:ser>
          <c:idx val="1"/>
          <c:order val="1"/>
          <c:tx>
            <c:strRef>
              <c:f>Chart!$A$8</c:f>
              <c:strCache>
                <c:ptCount val="1"/>
                <c:pt idx="0">
                  <c:v>Diwylliant</c:v>
                </c:pt>
              </c:strCache>
            </c:strRef>
          </c:tx>
          <c:spPr>
            <a:ln w="34925" cap="rnd">
              <a:solidFill>
                <a:schemeClr val="accent2"/>
              </a:solidFill>
              <a:round/>
            </a:ln>
            <a:effectLst>
              <a:outerShdw blurRad="57150" dist="19050" dir="5400000" algn="ctr" rotWithShape="0">
                <a:srgbClr val="000000">
                  <a:alpha val="63000"/>
                </a:srgbClr>
              </a:outerShdw>
            </a:effectLst>
          </c:spPr>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dPt>
            <c:idx val="4"/>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CD35-4A08-81C2-51983F7AE8D5}"/>
              </c:ext>
            </c:extLst>
          </c:dPt>
          <c:dPt>
            <c:idx val="5"/>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CD35-4A08-81C2-51983F7AE8D5}"/>
              </c:ext>
            </c:extLst>
          </c:dPt>
          <c:dPt>
            <c:idx val="6"/>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2-CD35-4A08-81C2-51983F7AE8D5}"/>
              </c:ext>
            </c:extLst>
          </c:dPt>
          <c:dPt>
            <c:idx val="7"/>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CD35-4A08-81C2-51983F7AE8D5}"/>
              </c:ext>
            </c:extLst>
          </c:dPt>
          <c:dPt>
            <c:idx val="8"/>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8-CD35-4A08-81C2-51983F7AE8D5}"/>
              </c:ext>
            </c:extLst>
          </c:dPt>
          <c:dLbls>
            <c:dLbl>
              <c:idx val="0"/>
              <c:delete val="1"/>
              <c:extLst>
                <c:ext xmlns:c15="http://schemas.microsoft.com/office/drawing/2012/chart" uri="{CE6537A1-D6FC-4f65-9D91-7224C49458BB}"/>
                <c:ext xmlns:c16="http://schemas.microsoft.com/office/drawing/2014/chart" uri="{C3380CC4-5D6E-409C-BE32-E72D297353CC}">
                  <c16:uniqueId val="{0000001F-CD35-4A08-81C2-51983F7AE8D5}"/>
                </c:ext>
              </c:extLst>
            </c:dLbl>
            <c:dLbl>
              <c:idx val="1"/>
              <c:delete val="1"/>
              <c:extLst>
                <c:ext xmlns:c15="http://schemas.microsoft.com/office/drawing/2012/chart" uri="{CE6537A1-D6FC-4f65-9D91-7224C49458BB}"/>
                <c:ext xmlns:c16="http://schemas.microsoft.com/office/drawing/2014/chart" uri="{C3380CC4-5D6E-409C-BE32-E72D297353CC}">
                  <c16:uniqueId val="{0000001E-CD35-4A08-81C2-51983F7AE8D5}"/>
                </c:ext>
              </c:extLst>
            </c:dLbl>
            <c:dLbl>
              <c:idx val="2"/>
              <c:delete val="1"/>
              <c:extLst>
                <c:ext xmlns:c15="http://schemas.microsoft.com/office/drawing/2012/chart" uri="{CE6537A1-D6FC-4f65-9D91-7224C49458BB}"/>
                <c:ext xmlns:c16="http://schemas.microsoft.com/office/drawing/2014/chart" uri="{C3380CC4-5D6E-409C-BE32-E72D297353CC}">
                  <c16:uniqueId val="{0000001D-CD35-4A08-81C2-51983F7AE8D5}"/>
                </c:ext>
              </c:extLst>
            </c:dLbl>
            <c:dLbl>
              <c:idx val="3"/>
              <c:delete val="1"/>
              <c:extLst>
                <c:ext xmlns:c15="http://schemas.microsoft.com/office/drawing/2012/chart" uri="{CE6537A1-D6FC-4f65-9D91-7224C49458BB}"/>
                <c:ext xmlns:c16="http://schemas.microsoft.com/office/drawing/2014/chart" uri="{C3380CC4-5D6E-409C-BE32-E72D297353CC}">
                  <c16:uniqueId val="{0000001C-CD35-4A08-81C2-51983F7AE8D5}"/>
                </c:ext>
              </c:extLst>
            </c:dLbl>
            <c:dLbl>
              <c:idx val="4"/>
              <c:layout>
                <c:manualLayout>
                  <c:x val="8.1521739130434784E-2"/>
                  <c:y val="6.60066006600647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D35-4A08-81C2-51983F7AE8D5}"/>
                </c:ext>
              </c:extLst>
            </c:dLbl>
            <c:dLbl>
              <c:idx val="5"/>
              <c:layout>
                <c:manualLayout>
                  <c:x val="9.2391304347825956E-2"/>
                  <c:y val="-2.9702970297029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D35-4A08-81C2-51983F7AE8D5}"/>
                </c:ext>
              </c:extLst>
            </c:dLbl>
            <c:dLbl>
              <c:idx val="6"/>
              <c:layout>
                <c:manualLayout>
                  <c:x val="0.10144927536231885"/>
                  <c:y val="-3.300330033003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D35-4A08-81C2-51983F7AE8D5}"/>
                </c:ext>
              </c:extLst>
            </c:dLbl>
            <c:dLbl>
              <c:idx val="7"/>
              <c:layout>
                <c:manualLayout>
                  <c:x val="9.9637681159420163E-2"/>
                  <c:y val="3.300330033003179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D35-4A08-81C2-51983F7AE8D5}"/>
                </c:ext>
              </c:extLst>
            </c:dLbl>
            <c:dLbl>
              <c:idx val="8"/>
              <c:delete val="1"/>
              <c:extLst>
                <c:ext xmlns:c15="http://schemas.microsoft.com/office/drawing/2012/chart" uri="{CE6537A1-D6FC-4f65-9D91-7224C49458BB}"/>
                <c:ext xmlns:c16="http://schemas.microsoft.com/office/drawing/2014/chart" uri="{C3380CC4-5D6E-409C-BE32-E72D297353CC}">
                  <c16:uniqueId val="{00000018-CD35-4A08-81C2-51983F7AE8D5}"/>
                </c:ext>
              </c:extLst>
            </c:dLbl>
            <c:dLbl>
              <c:idx val="9"/>
              <c:delete val="1"/>
              <c:extLst>
                <c:ext xmlns:c15="http://schemas.microsoft.com/office/drawing/2012/chart" uri="{CE6537A1-D6FC-4f65-9D91-7224C49458BB}"/>
                <c:ext xmlns:c16="http://schemas.microsoft.com/office/drawing/2014/chart" uri="{C3380CC4-5D6E-409C-BE32-E72D297353CC}">
                  <c16:uniqueId val="{00000016-CD35-4A08-81C2-51983F7AE8D5}"/>
                </c:ext>
              </c:extLst>
            </c:dLbl>
            <c:dLbl>
              <c:idx val="10"/>
              <c:delete val="1"/>
              <c:extLst>
                <c:ext xmlns:c15="http://schemas.microsoft.com/office/drawing/2012/chart" uri="{CE6537A1-D6FC-4f65-9D91-7224C49458BB}"/>
                <c:ext xmlns:c16="http://schemas.microsoft.com/office/drawing/2014/chart" uri="{C3380CC4-5D6E-409C-BE32-E72D297353CC}">
                  <c16:uniqueId val="{00000017-CD35-4A08-81C2-51983F7AE8D5}"/>
                </c:ext>
              </c:extLst>
            </c:dLbl>
            <c:dLbl>
              <c:idx val="11"/>
              <c:delete val="1"/>
              <c:extLst>
                <c:ext xmlns:c15="http://schemas.microsoft.com/office/drawing/2012/chart" uri="{CE6537A1-D6FC-4f65-9D91-7224C49458BB}"/>
                <c:ext xmlns:c16="http://schemas.microsoft.com/office/drawing/2014/chart" uri="{C3380CC4-5D6E-409C-BE32-E72D297353CC}">
                  <c16:uniqueId val="{00000015-CD35-4A08-81C2-51983F7AE8D5}"/>
                </c:ext>
              </c:extLst>
            </c:dLbl>
            <c:dLbl>
              <c:idx val="12"/>
              <c:delete val="1"/>
              <c:extLst>
                <c:ext xmlns:c15="http://schemas.microsoft.com/office/drawing/2012/chart" uri="{CE6537A1-D6FC-4f65-9D91-7224C49458BB}"/>
                <c:ext xmlns:c16="http://schemas.microsoft.com/office/drawing/2014/chart" uri="{C3380CC4-5D6E-409C-BE32-E72D297353CC}">
                  <c16:uniqueId val="{00000014-CD35-4A08-81C2-51983F7AE8D5}"/>
                </c:ext>
              </c:extLst>
            </c:dLbl>
            <c:dLbl>
              <c:idx val="13"/>
              <c:delete val="1"/>
              <c:extLst>
                <c:ext xmlns:c15="http://schemas.microsoft.com/office/drawing/2012/chart" uri="{CE6537A1-D6FC-4f65-9D91-7224C49458BB}"/>
                <c:ext xmlns:c16="http://schemas.microsoft.com/office/drawing/2014/chart" uri="{C3380CC4-5D6E-409C-BE32-E72D297353CC}">
                  <c16:uniqueId val="{0000001B-CD35-4A08-81C2-51983F7AE8D5}"/>
                </c:ext>
              </c:extLst>
            </c:dLbl>
            <c:dLbl>
              <c:idx val="14"/>
              <c:delete val="1"/>
              <c:extLst>
                <c:ext xmlns:c15="http://schemas.microsoft.com/office/drawing/2012/chart" uri="{CE6537A1-D6FC-4f65-9D91-7224C49458BB}"/>
                <c:ext xmlns:c16="http://schemas.microsoft.com/office/drawing/2014/chart" uri="{C3380CC4-5D6E-409C-BE32-E72D297353CC}">
                  <c16:uniqueId val="{00000019-CD35-4A08-81C2-51983F7AE8D5}"/>
                </c:ext>
              </c:extLst>
            </c:dLbl>
            <c:dLbl>
              <c:idx val="15"/>
              <c:delete val="1"/>
              <c:extLst>
                <c:ext xmlns:c15="http://schemas.microsoft.com/office/drawing/2012/chart" uri="{CE6537A1-D6FC-4f65-9D91-7224C49458BB}"/>
                <c:ext xmlns:c16="http://schemas.microsoft.com/office/drawing/2014/chart" uri="{C3380CC4-5D6E-409C-BE32-E72D297353CC}">
                  <c16:uniqueId val="{0000001A-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Ymwybyddiaeth gymunedol</c:v>
                </c:pt>
                <c:pt idx="1">
                  <c:v>Gwybodaeth gymunedol</c:v>
                </c:pt>
                <c:pt idx="2">
                  <c:v>Hyder cymunedol</c:v>
                </c:pt>
                <c:pt idx="3">
                  <c:v>Cymhwyso cymunedol</c:v>
                </c:pt>
                <c:pt idx="4">
                  <c:v>Ymwybyddiaeth ddiwylliannol</c:v>
                </c:pt>
                <c:pt idx="5">
                  <c:v>Gwybodaeth ddiwylliannol</c:v>
                </c:pt>
                <c:pt idx="6">
                  <c:v>Hyder diwylliannol</c:v>
                </c:pt>
                <c:pt idx="7">
                  <c:v>Cymhwyso diwylliannol</c:v>
                </c:pt>
                <c:pt idx="8">
                  <c:v>Ymwybyddiaeth ddysgu</c:v>
                </c:pt>
                <c:pt idx="9">
                  <c:v>Gwybodaeth ddysgu</c:v>
                </c:pt>
                <c:pt idx="10">
                  <c:v>Hyder dysgu</c:v>
                </c:pt>
                <c:pt idx="11">
                  <c:v>Cymhwyso dysgu</c:v>
                </c:pt>
                <c:pt idx="12">
                  <c:v>Ymwybyddiaeth llesiant</c:v>
                </c:pt>
                <c:pt idx="13">
                  <c:v>Gwybodaeth llesiant</c:v>
                </c:pt>
                <c:pt idx="14">
                  <c:v>Hyder llesiant</c:v>
                </c:pt>
                <c:pt idx="15">
                  <c:v>Cymhwyso llesiant</c:v>
                </c:pt>
              </c:strCache>
            </c:strRef>
          </c:cat>
          <c:val>
            <c:numRef>
              <c:f>Chart!$B$8:$Q$8</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1-E648-403A-9719-BBFB2DDECD51}"/>
            </c:ext>
          </c:extLst>
        </c:ser>
        <c:ser>
          <c:idx val="2"/>
          <c:order val="2"/>
          <c:tx>
            <c:strRef>
              <c:f>Chart!$A$9</c:f>
              <c:strCache>
                <c:ptCount val="1"/>
                <c:pt idx="0">
                  <c:v>Dysgu</c:v>
                </c:pt>
              </c:strCache>
            </c:strRef>
          </c:tx>
          <c:spPr>
            <a:ln w="34925" cap="rnd">
              <a:solidFill>
                <a:schemeClr val="accent6"/>
              </a:solidFill>
              <a:round/>
            </a:ln>
            <a:effectLst>
              <a:outerShdw blurRad="57150" dist="19050" dir="5400000" algn="ctr" rotWithShape="0">
                <a:srgbClr val="000000">
                  <a:alpha val="63000"/>
                </a:srgbClr>
              </a:outerShdw>
            </a:effectLst>
          </c:spPr>
          <c:marker>
            <c:symbol val="circle"/>
            <c:size val="6"/>
            <c:spPr>
              <a:solidFill>
                <a:schemeClr val="accent2"/>
              </a:solidFill>
              <a:ln w="9525">
                <a:solidFill>
                  <a:schemeClr val="accent3"/>
                </a:solidFill>
                <a:round/>
              </a:ln>
              <a:effectLst>
                <a:outerShdw blurRad="57150" dist="19050" dir="5400000" algn="ctr" rotWithShape="0">
                  <a:srgbClr val="000000">
                    <a:alpha val="63000"/>
                  </a:srgbClr>
                </a:outerShdw>
              </a:effectLst>
            </c:spPr>
          </c:marker>
          <c:dLbls>
            <c:dLbl>
              <c:idx val="0"/>
              <c:delete val="1"/>
              <c:extLst>
                <c:ext xmlns:c15="http://schemas.microsoft.com/office/drawing/2012/chart" uri="{CE6537A1-D6FC-4f65-9D91-7224C49458BB}"/>
                <c:ext xmlns:c16="http://schemas.microsoft.com/office/drawing/2014/chart" uri="{C3380CC4-5D6E-409C-BE32-E72D297353CC}">
                  <c16:uniqueId val="{00000038-CD35-4A08-81C2-51983F7AE8D5}"/>
                </c:ext>
              </c:extLst>
            </c:dLbl>
            <c:dLbl>
              <c:idx val="1"/>
              <c:delete val="1"/>
              <c:extLst>
                <c:ext xmlns:c15="http://schemas.microsoft.com/office/drawing/2012/chart" uri="{CE6537A1-D6FC-4f65-9D91-7224C49458BB}"/>
                <c:ext xmlns:c16="http://schemas.microsoft.com/office/drawing/2014/chart" uri="{C3380CC4-5D6E-409C-BE32-E72D297353CC}">
                  <c16:uniqueId val="{00000037-CD35-4A08-81C2-51983F7AE8D5}"/>
                </c:ext>
              </c:extLst>
            </c:dLbl>
            <c:dLbl>
              <c:idx val="2"/>
              <c:delete val="1"/>
              <c:extLst>
                <c:ext xmlns:c15="http://schemas.microsoft.com/office/drawing/2012/chart" uri="{CE6537A1-D6FC-4f65-9D91-7224C49458BB}"/>
                <c:ext xmlns:c16="http://schemas.microsoft.com/office/drawing/2014/chart" uri="{C3380CC4-5D6E-409C-BE32-E72D297353CC}">
                  <c16:uniqueId val="{00000036-CD35-4A08-81C2-51983F7AE8D5}"/>
                </c:ext>
              </c:extLst>
            </c:dLbl>
            <c:dLbl>
              <c:idx val="3"/>
              <c:delete val="1"/>
              <c:extLst>
                <c:ext xmlns:c15="http://schemas.microsoft.com/office/drawing/2012/chart" uri="{CE6537A1-D6FC-4f65-9D91-7224C49458BB}"/>
                <c:ext xmlns:c16="http://schemas.microsoft.com/office/drawing/2014/chart" uri="{C3380CC4-5D6E-409C-BE32-E72D297353CC}">
                  <c16:uniqueId val="{00000031-CD35-4A08-81C2-51983F7AE8D5}"/>
                </c:ext>
              </c:extLst>
            </c:dLbl>
            <c:dLbl>
              <c:idx val="4"/>
              <c:delete val="1"/>
              <c:extLst>
                <c:ext xmlns:c15="http://schemas.microsoft.com/office/drawing/2012/chart" uri="{CE6537A1-D6FC-4f65-9D91-7224C49458BB}"/>
                <c:ext xmlns:c16="http://schemas.microsoft.com/office/drawing/2014/chart" uri="{C3380CC4-5D6E-409C-BE32-E72D297353CC}">
                  <c16:uniqueId val="{00000032-CD35-4A08-81C2-51983F7AE8D5}"/>
                </c:ext>
              </c:extLst>
            </c:dLbl>
            <c:dLbl>
              <c:idx val="5"/>
              <c:delete val="1"/>
              <c:extLst>
                <c:ext xmlns:c15="http://schemas.microsoft.com/office/drawing/2012/chart" uri="{CE6537A1-D6FC-4f65-9D91-7224C49458BB}"/>
                <c:ext xmlns:c16="http://schemas.microsoft.com/office/drawing/2014/chart" uri="{C3380CC4-5D6E-409C-BE32-E72D297353CC}">
                  <c16:uniqueId val="{0000003B-CD35-4A08-81C2-51983F7AE8D5}"/>
                </c:ext>
              </c:extLst>
            </c:dLbl>
            <c:dLbl>
              <c:idx val="6"/>
              <c:delete val="1"/>
              <c:extLst>
                <c:ext xmlns:c15="http://schemas.microsoft.com/office/drawing/2012/chart" uri="{CE6537A1-D6FC-4f65-9D91-7224C49458BB}"/>
                <c:ext xmlns:c16="http://schemas.microsoft.com/office/drawing/2014/chart" uri="{C3380CC4-5D6E-409C-BE32-E72D297353CC}">
                  <c16:uniqueId val="{0000003A-CD35-4A08-81C2-51983F7AE8D5}"/>
                </c:ext>
              </c:extLst>
            </c:dLbl>
            <c:dLbl>
              <c:idx val="7"/>
              <c:delete val="1"/>
              <c:extLst>
                <c:ext xmlns:c15="http://schemas.microsoft.com/office/drawing/2012/chart" uri="{CE6537A1-D6FC-4f65-9D91-7224C49458BB}"/>
                <c:ext xmlns:c16="http://schemas.microsoft.com/office/drawing/2014/chart" uri="{C3380CC4-5D6E-409C-BE32-E72D297353CC}">
                  <c16:uniqueId val="{00000033-CD35-4A08-81C2-51983F7AE8D5}"/>
                </c:ext>
              </c:extLst>
            </c:dLbl>
            <c:dLbl>
              <c:idx val="8"/>
              <c:layout>
                <c:manualLayout>
                  <c:x val="-5.434782608695652E-2"/>
                  <c:y val="3.300330033003300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F-CD35-4A08-81C2-51983F7AE8D5}"/>
                </c:ext>
              </c:extLst>
            </c:dLbl>
            <c:dLbl>
              <c:idx val="9"/>
              <c:layout>
                <c:manualLayout>
                  <c:x val="-0.11956521739130435"/>
                  <c:y val="-5.610561056105610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E-CD35-4A08-81C2-51983F7AE8D5}"/>
                </c:ext>
              </c:extLst>
            </c:dLbl>
            <c:dLbl>
              <c:idx val="10"/>
              <c:layout>
                <c:manualLayout>
                  <c:x val="-0.12137681159420294"/>
                  <c:y val="-1.980198019801980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D-CD35-4A08-81C2-51983F7AE8D5}"/>
                </c:ext>
              </c:extLst>
            </c:dLbl>
            <c:dLbl>
              <c:idx val="11"/>
              <c:layout>
                <c:manualLayout>
                  <c:x val="-0.10869565217391304"/>
                  <c:y val="-2.64026402640264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C-CD35-4A08-81C2-51983F7AE8D5}"/>
                </c:ext>
              </c:extLst>
            </c:dLbl>
            <c:dLbl>
              <c:idx val="12"/>
              <c:delete val="1"/>
              <c:extLst>
                <c:ext xmlns:c15="http://schemas.microsoft.com/office/drawing/2012/chart" uri="{CE6537A1-D6FC-4f65-9D91-7224C49458BB}"/>
                <c:ext xmlns:c16="http://schemas.microsoft.com/office/drawing/2014/chart" uri="{C3380CC4-5D6E-409C-BE32-E72D297353CC}">
                  <c16:uniqueId val="{00000039-CD35-4A08-81C2-51983F7AE8D5}"/>
                </c:ext>
              </c:extLst>
            </c:dLbl>
            <c:dLbl>
              <c:idx val="13"/>
              <c:delete val="1"/>
              <c:extLst>
                <c:ext xmlns:c15="http://schemas.microsoft.com/office/drawing/2012/chart" uri="{CE6537A1-D6FC-4f65-9D91-7224C49458BB}"/>
                <c:ext xmlns:c16="http://schemas.microsoft.com/office/drawing/2014/chart" uri="{C3380CC4-5D6E-409C-BE32-E72D297353CC}">
                  <c16:uniqueId val="{00000030-CD35-4A08-81C2-51983F7AE8D5}"/>
                </c:ext>
              </c:extLst>
            </c:dLbl>
            <c:dLbl>
              <c:idx val="14"/>
              <c:delete val="1"/>
              <c:extLst>
                <c:ext xmlns:c15="http://schemas.microsoft.com/office/drawing/2012/chart" uri="{CE6537A1-D6FC-4f65-9D91-7224C49458BB}"/>
                <c:ext xmlns:c16="http://schemas.microsoft.com/office/drawing/2014/chart" uri="{C3380CC4-5D6E-409C-BE32-E72D297353CC}">
                  <c16:uniqueId val="{00000035-CD35-4A08-81C2-51983F7AE8D5}"/>
                </c:ext>
              </c:extLst>
            </c:dLbl>
            <c:dLbl>
              <c:idx val="15"/>
              <c:delete val="1"/>
              <c:extLst>
                <c:ext xmlns:c15="http://schemas.microsoft.com/office/drawing/2012/chart" uri="{CE6537A1-D6FC-4f65-9D91-7224C49458BB}"/>
                <c:ext xmlns:c16="http://schemas.microsoft.com/office/drawing/2014/chart" uri="{C3380CC4-5D6E-409C-BE32-E72D297353CC}">
                  <c16:uniqueId val="{00000034-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Ymwybyddiaeth gymunedol</c:v>
                </c:pt>
                <c:pt idx="1">
                  <c:v>Gwybodaeth gymunedol</c:v>
                </c:pt>
                <c:pt idx="2">
                  <c:v>Hyder cymunedol</c:v>
                </c:pt>
                <c:pt idx="3">
                  <c:v>Cymhwyso cymunedol</c:v>
                </c:pt>
                <c:pt idx="4">
                  <c:v>Ymwybyddiaeth ddiwylliannol</c:v>
                </c:pt>
                <c:pt idx="5">
                  <c:v>Gwybodaeth ddiwylliannol</c:v>
                </c:pt>
                <c:pt idx="6">
                  <c:v>Hyder diwylliannol</c:v>
                </c:pt>
                <c:pt idx="7">
                  <c:v>Cymhwyso diwylliannol</c:v>
                </c:pt>
                <c:pt idx="8">
                  <c:v>Ymwybyddiaeth ddysgu</c:v>
                </c:pt>
                <c:pt idx="9">
                  <c:v>Gwybodaeth ddysgu</c:v>
                </c:pt>
                <c:pt idx="10">
                  <c:v>Hyder dysgu</c:v>
                </c:pt>
                <c:pt idx="11">
                  <c:v>Cymhwyso dysgu</c:v>
                </c:pt>
                <c:pt idx="12">
                  <c:v>Ymwybyddiaeth llesiant</c:v>
                </c:pt>
                <c:pt idx="13">
                  <c:v>Gwybodaeth llesiant</c:v>
                </c:pt>
                <c:pt idx="14">
                  <c:v>Hyder llesiant</c:v>
                </c:pt>
                <c:pt idx="15">
                  <c:v>Cymhwyso llesiant</c:v>
                </c:pt>
              </c:strCache>
            </c:strRef>
          </c:cat>
          <c:val>
            <c:numRef>
              <c:f>Chart!$B$9:$Q$9</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2-E648-403A-9719-BBFB2DDECD51}"/>
            </c:ext>
          </c:extLst>
        </c:ser>
        <c:ser>
          <c:idx val="3"/>
          <c:order val="3"/>
          <c:tx>
            <c:strRef>
              <c:f>Chart!$A$10</c:f>
              <c:strCache>
                <c:ptCount val="1"/>
                <c:pt idx="0">
                  <c:v>Llesiant</c:v>
                </c:pt>
              </c:strCache>
            </c:strRef>
          </c:tx>
          <c:spPr>
            <a:ln w="34925" cap="rnd">
              <a:solidFill>
                <a:schemeClr val="accent4"/>
              </a:solidFill>
              <a:round/>
            </a:ln>
            <a:effectLst>
              <a:outerShdw blurRad="57150" dist="19050" dir="5400000" algn="ctr" rotWithShape="0">
                <a:srgbClr val="000000">
                  <a:alpha val="63000"/>
                </a:srgbClr>
              </a:outerShdw>
            </a:effectLst>
          </c:spPr>
          <c:marker>
            <c:symbol val="circle"/>
            <c:size val="6"/>
            <c:spPr>
              <a:solidFill>
                <a:schemeClr val="accent6"/>
              </a:solidFill>
              <a:ln w="9525">
                <a:solidFill>
                  <a:schemeClr val="accent4"/>
                </a:solidFill>
                <a:round/>
              </a:ln>
              <a:effectLst>
                <a:outerShdw blurRad="57150" dist="19050" dir="5400000" algn="ctr" rotWithShape="0">
                  <a:srgbClr val="000000">
                    <a:alpha val="63000"/>
                  </a:srgbClr>
                </a:outerShdw>
              </a:effectLst>
            </c:spPr>
          </c:marker>
          <c:dLbls>
            <c:dLbl>
              <c:idx val="0"/>
              <c:delete val="1"/>
              <c:extLst>
                <c:ext xmlns:c15="http://schemas.microsoft.com/office/drawing/2012/chart" uri="{CE6537A1-D6FC-4f65-9D91-7224C49458BB}"/>
                <c:ext xmlns:c16="http://schemas.microsoft.com/office/drawing/2014/chart" uri="{C3380CC4-5D6E-409C-BE32-E72D297353CC}">
                  <c16:uniqueId val="{0000002B-CD35-4A08-81C2-51983F7AE8D5}"/>
                </c:ext>
              </c:extLst>
            </c:dLbl>
            <c:dLbl>
              <c:idx val="1"/>
              <c:delete val="1"/>
              <c:extLst>
                <c:ext xmlns:c15="http://schemas.microsoft.com/office/drawing/2012/chart" uri="{CE6537A1-D6FC-4f65-9D91-7224C49458BB}"/>
                <c:ext xmlns:c16="http://schemas.microsoft.com/office/drawing/2014/chart" uri="{C3380CC4-5D6E-409C-BE32-E72D297353CC}">
                  <c16:uniqueId val="{0000002A-CD35-4A08-81C2-51983F7AE8D5}"/>
                </c:ext>
              </c:extLst>
            </c:dLbl>
            <c:dLbl>
              <c:idx val="2"/>
              <c:delete val="1"/>
              <c:extLst>
                <c:ext xmlns:c15="http://schemas.microsoft.com/office/drawing/2012/chart" uri="{CE6537A1-D6FC-4f65-9D91-7224C49458BB}"/>
                <c:ext xmlns:c16="http://schemas.microsoft.com/office/drawing/2014/chart" uri="{C3380CC4-5D6E-409C-BE32-E72D297353CC}">
                  <c16:uniqueId val="{00000020-CD35-4A08-81C2-51983F7AE8D5}"/>
                </c:ext>
              </c:extLst>
            </c:dLbl>
            <c:dLbl>
              <c:idx val="3"/>
              <c:delete val="1"/>
              <c:extLst>
                <c:ext xmlns:c15="http://schemas.microsoft.com/office/drawing/2012/chart" uri="{CE6537A1-D6FC-4f65-9D91-7224C49458BB}"/>
                <c:ext xmlns:c16="http://schemas.microsoft.com/office/drawing/2014/chart" uri="{C3380CC4-5D6E-409C-BE32-E72D297353CC}">
                  <c16:uniqueId val="{00000023-CD35-4A08-81C2-51983F7AE8D5}"/>
                </c:ext>
              </c:extLst>
            </c:dLbl>
            <c:dLbl>
              <c:idx val="4"/>
              <c:delete val="1"/>
              <c:extLst>
                <c:ext xmlns:c15="http://schemas.microsoft.com/office/drawing/2012/chart" uri="{CE6537A1-D6FC-4f65-9D91-7224C49458BB}"/>
                <c:ext xmlns:c16="http://schemas.microsoft.com/office/drawing/2014/chart" uri="{C3380CC4-5D6E-409C-BE32-E72D297353CC}">
                  <c16:uniqueId val="{00000029-CD35-4A08-81C2-51983F7AE8D5}"/>
                </c:ext>
              </c:extLst>
            </c:dLbl>
            <c:dLbl>
              <c:idx val="5"/>
              <c:delete val="1"/>
              <c:extLst>
                <c:ext xmlns:c15="http://schemas.microsoft.com/office/drawing/2012/chart" uri="{CE6537A1-D6FC-4f65-9D91-7224C49458BB}"/>
                <c:ext xmlns:c16="http://schemas.microsoft.com/office/drawing/2014/chart" uri="{C3380CC4-5D6E-409C-BE32-E72D297353CC}">
                  <c16:uniqueId val="{00000026-CD35-4A08-81C2-51983F7AE8D5}"/>
                </c:ext>
              </c:extLst>
            </c:dLbl>
            <c:dLbl>
              <c:idx val="6"/>
              <c:delete val="1"/>
              <c:extLst>
                <c:ext xmlns:c15="http://schemas.microsoft.com/office/drawing/2012/chart" uri="{CE6537A1-D6FC-4f65-9D91-7224C49458BB}"/>
                <c:ext xmlns:c16="http://schemas.microsoft.com/office/drawing/2014/chart" uri="{C3380CC4-5D6E-409C-BE32-E72D297353CC}">
                  <c16:uniqueId val="{00000025-CD35-4A08-81C2-51983F7AE8D5}"/>
                </c:ext>
              </c:extLst>
            </c:dLbl>
            <c:dLbl>
              <c:idx val="7"/>
              <c:delete val="1"/>
              <c:extLst>
                <c:ext xmlns:c15="http://schemas.microsoft.com/office/drawing/2012/chart" uri="{CE6537A1-D6FC-4f65-9D91-7224C49458BB}"/>
                <c:ext xmlns:c16="http://schemas.microsoft.com/office/drawing/2014/chart" uri="{C3380CC4-5D6E-409C-BE32-E72D297353CC}">
                  <c16:uniqueId val="{00000028-CD35-4A08-81C2-51983F7AE8D5}"/>
                </c:ext>
              </c:extLst>
            </c:dLbl>
            <c:dLbl>
              <c:idx val="8"/>
              <c:delete val="1"/>
              <c:extLst>
                <c:ext xmlns:c15="http://schemas.microsoft.com/office/drawing/2012/chart" uri="{CE6537A1-D6FC-4f65-9D91-7224C49458BB}"/>
                <c:ext xmlns:c16="http://schemas.microsoft.com/office/drawing/2014/chart" uri="{C3380CC4-5D6E-409C-BE32-E72D297353CC}">
                  <c16:uniqueId val="{00000027-CD35-4A08-81C2-51983F7AE8D5}"/>
                </c:ext>
              </c:extLst>
            </c:dLbl>
            <c:dLbl>
              <c:idx val="9"/>
              <c:delete val="1"/>
              <c:extLst>
                <c:ext xmlns:c15="http://schemas.microsoft.com/office/drawing/2012/chart" uri="{CE6537A1-D6FC-4f65-9D91-7224C49458BB}"/>
                <c:ext xmlns:c16="http://schemas.microsoft.com/office/drawing/2014/chart" uri="{C3380CC4-5D6E-409C-BE32-E72D297353CC}">
                  <c16:uniqueId val="{00000024-CD35-4A08-81C2-51983F7AE8D5}"/>
                </c:ext>
              </c:extLst>
            </c:dLbl>
            <c:dLbl>
              <c:idx val="10"/>
              <c:delete val="1"/>
              <c:extLst>
                <c:ext xmlns:c15="http://schemas.microsoft.com/office/drawing/2012/chart" uri="{CE6537A1-D6FC-4f65-9D91-7224C49458BB}"/>
                <c:ext xmlns:c16="http://schemas.microsoft.com/office/drawing/2014/chart" uri="{C3380CC4-5D6E-409C-BE32-E72D297353CC}">
                  <c16:uniqueId val="{00000021-CD35-4A08-81C2-51983F7AE8D5}"/>
                </c:ext>
              </c:extLst>
            </c:dLbl>
            <c:dLbl>
              <c:idx val="11"/>
              <c:delete val="1"/>
              <c:extLst>
                <c:ext xmlns:c15="http://schemas.microsoft.com/office/drawing/2012/chart" uri="{CE6537A1-D6FC-4f65-9D91-7224C49458BB}"/>
                <c:ext xmlns:c16="http://schemas.microsoft.com/office/drawing/2014/chart" uri="{C3380CC4-5D6E-409C-BE32-E72D297353CC}">
                  <c16:uniqueId val="{00000022-CD35-4A08-81C2-51983F7AE8D5}"/>
                </c:ext>
              </c:extLst>
            </c:dLbl>
            <c:dLbl>
              <c:idx val="12"/>
              <c:layout>
                <c:manualLayout>
                  <c:x val="-7.9710144927536253E-2"/>
                  <c:y val="-9.900990099009901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C-CD35-4A08-81C2-51983F7AE8D5}"/>
                </c:ext>
              </c:extLst>
            </c:dLbl>
            <c:dLbl>
              <c:idx val="13"/>
              <c:layout>
                <c:manualLayout>
                  <c:x val="-0.10144927536231885"/>
                  <c:y val="-3.300330033003300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D-CD35-4A08-81C2-51983F7AE8D5}"/>
                </c:ext>
              </c:extLst>
            </c:dLbl>
            <c:dLbl>
              <c:idx val="14"/>
              <c:layout>
                <c:manualLayout>
                  <c:x val="-0.10869565217391308"/>
                  <c:y val="1.980198019801980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E-CD35-4A08-81C2-51983F7AE8D5}"/>
                </c:ext>
              </c:extLst>
            </c:dLbl>
            <c:dLbl>
              <c:idx val="15"/>
              <c:layout>
                <c:manualLayout>
                  <c:x val="-0.11775362318840579"/>
                  <c:y val="1.650165016501653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F-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Ymwybyddiaeth gymunedol</c:v>
                </c:pt>
                <c:pt idx="1">
                  <c:v>Gwybodaeth gymunedol</c:v>
                </c:pt>
                <c:pt idx="2">
                  <c:v>Hyder cymunedol</c:v>
                </c:pt>
                <c:pt idx="3">
                  <c:v>Cymhwyso cymunedol</c:v>
                </c:pt>
                <c:pt idx="4">
                  <c:v>Ymwybyddiaeth ddiwylliannol</c:v>
                </c:pt>
                <c:pt idx="5">
                  <c:v>Gwybodaeth ddiwylliannol</c:v>
                </c:pt>
                <c:pt idx="6">
                  <c:v>Hyder diwylliannol</c:v>
                </c:pt>
                <c:pt idx="7">
                  <c:v>Cymhwyso diwylliannol</c:v>
                </c:pt>
                <c:pt idx="8">
                  <c:v>Ymwybyddiaeth ddysgu</c:v>
                </c:pt>
                <c:pt idx="9">
                  <c:v>Gwybodaeth ddysgu</c:v>
                </c:pt>
                <c:pt idx="10">
                  <c:v>Hyder dysgu</c:v>
                </c:pt>
                <c:pt idx="11">
                  <c:v>Cymhwyso dysgu</c:v>
                </c:pt>
                <c:pt idx="12">
                  <c:v>Ymwybyddiaeth llesiant</c:v>
                </c:pt>
                <c:pt idx="13">
                  <c:v>Gwybodaeth llesiant</c:v>
                </c:pt>
                <c:pt idx="14">
                  <c:v>Hyder llesiant</c:v>
                </c:pt>
                <c:pt idx="15">
                  <c:v>Cymhwyso llesiant</c:v>
                </c:pt>
              </c:strCache>
            </c:strRef>
          </c:cat>
          <c:val>
            <c:numRef>
              <c:f>Chart!$B$10:$Q$10</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3-E648-403A-9719-BBFB2DDECD51}"/>
            </c:ext>
          </c:extLst>
        </c:ser>
        <c:dLbls>
          <c:showLegendKey val="0"/>
          <c:showVal val="0"/>
          <c:showCatName val="0"/>
          <c:showSerName val="0"/>
          <c:showPercent val="0"/>
          <c:showBubbleSize val="0"/>
        </c:dLbls>
        <c:axId val="1884799216"/>
        <c:axId val="1884799696"/>
      </c:radarChart>
      <c:catAx>
        <c:axId val="1884799216"/>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884799696"/>
        <c:crosses val="autoZero"/>
        <c:auto val="1"/>
        <c:lblAlgn val="ctr"/>
        <c:lblOffset val="100"/>
        <c:noMultiLvlLbl val="0"/>
      </c:catAx>
      <c:valAx>
        <c:axId val="1884799696"/>
        <c:scaling>
          <c:orientation val="minMax"/>
          <c:max val="5"/>
        </c:scaling>
        <c:delete val="0"/>
        <c:axPos val="l"/>
        <c:majorGridlines>
          <c:spPr>
            <a:ln w="9525" cap="flat" cmpd="sng" algn="ctr">
              <a:gradFill flip="none" rotWithShape="1">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2400000" scaled="0"/>
                <a:tileRect/>
              </a:gradFill>
              <a:round/>
            </a:ln>
            <a:effectLst/>
          </c:spPr>
        </c:majorGridlines>
        <c:minorGridlines>
          <c:spPr>
            <a:ln w="9525" cap="flat" cmpd="sng" algn="ctr">
              <a:solidFill>
                <a:schemeClr val="tx1">
                  <a:lumMod val="5000"/>
                  <a:lumOff val="95000"/>
                </a:schemeClr>
              </a:solidFill>
              <a:round/>
            </a:ln>
            <a:effectLst/>
          </c:spPr>
        </c:minorGridlines>
        <c:numFmt formatCode="0.00" sourceLinked="1"/>
        <c:majorTickMark val="none"/>
        <c:minorTickMark val="none"/>
        <c:tickLblPos val="nextTo"/>
        <c:spPr>
          <a:noFill/>
          <a:ln>
            <a:noFill/>
          </a:ln>
          <a:effectLst/>
        </c:spPr>
        <c:txPr>
          <a:bodyPr rot="60000" spcFirstLastPara="1" vertOverflow="ellipsis"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884799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35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7</xdr:col>
      <xdr:colOff>342900</xdr:colOff>
      <xdr:row>16</xdr:row>
      <xdr:rowOff>15240</xdr:rowOff>
    </xdr:from>
    <xdr:to>
      <xdr:col>12</xdr:col>
      <xdr:colOff>487680</xdr:colOff>
      <xdr:row>33</xdr:row>
      <xdr:rowOff>106680</xdr:rowOff>
    </xdr:to>
    <xdr:graphicFrame macro="">
      <xdr:nvGraphicFramePr>
        <xdr:cNvPr id="10" name="Chart 9">
          <a:extLst>
            <a:ext uri="{FF2B5EF4-FFF2-40B4-BE49-F238E27FC236}">
              <a16:creationId xmlns:a16="http://schemas.microsoft.com/office/drawing/2014/main" id="{FD0C9F5E-D2E5-0439-BCF3-28E04BF04B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586740</xdr:colOff>
      <xdr:row>16</xdr:row>
      <xdr:rowOff>45720</xdr:rowOff>
    </xdr:from>
    <xdr:to>
      <xdr:col>18</xdr:col>
      <xdr:colOff>121920</xdr:colOff>
      <xdr:row>33</xdr:row>
      <xdr:rowOff>137160</xdr:rowOff>
    </xdr:to>
    <xdr:graphicFrame macro="">
      <xdr:nvGraphicFramePr>
        <xdr:cNvPr id="12" name="Chart 11">
          <a:extLst>
            <a:ext uri="{FF2B5EF4-FFF2-40B4-BE49-F238E27FC236}">
              <a16:creationId xmlns:a16="http://schemas.microsoft.com/office/drawing/2014/main" id="{2156DF21-7039-45FA-9998-9A11421CC4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297180</xdr:colOff>
      <xdr:row>34</xdr:row>
      <xdr:rowOff>0</xdr:rowOff>
    </xdr:from>
    <xdr:to>
      <xdr:col>13</xdr:col>
      <xdr:colOff>68580</xdr:colOff>
      <xdr:row>53</xdr:row>
      <xdr:rowOff>83820</xdr:rowOff>
    </xdr:to>
    <xdr:graphicFrame macro="">
      <xdr:nvGraphicFramePr>
        <xdr:cNvPr id="13" name="Chart 12">
          <a:extLst>
            <a:ext uri="{FF2B5EF4-FFF2-40B4-BE49-F238E27FC236}">
              <a16:creationId xmlns:a16="http://schemas.microsoft.com/office/drawing/2014/main" id="{23BB5C2B-84E2-4508-B97A-BDA7C9EADE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13</xdr:col>
      <xdr:colOff>152400</xdr:colOff>
      <xdr:row>34</xdr:row>
      <xdr:rowOff>45720</xdr:rowOff>
    </xdr:from>
    <xdr:to>
      <xdr:col>20</xdr:col>
      <xdr:colOff>76200</xdr:colOff>
      <xdr:row>53</xdr:row>
      <xdr:rowOff>129540</xdr:rowOff>
    </xdr:to>
    <xdr:graphicFrame macro="">
      <xdr:nvGraphicFramePr>
        <xdr:cNvPr id="14" name="Chart 13">
          <a:extLst>
            <a:ext uri="{FF2B5EF4-FFF2-40B4-BE49-F238E27FC236}">
              <a16:creationId xmlns:a16="http://schemas.microsoft.com/office/drawing/2014/main" id="{F7A5151D-DDC0-461C-828A-2DA17983E9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152400</xdr:colOff>
      <xdr:row>16</xdr:row>
      <xdr:rowOff>30480</xdr:rowOff>
    </xdr:from>
    <xdr:to>
      <xdr:col>7</xdr:col>
      <xdr:colOff>320040</xdr:colOff>
      <xdr:row>37</xdr:row>
      <xdr:rowOff>38100</xdr:rowOff>
    </xdr:to>
    <xdr:graphicFrame macro="">
      <xdr:nvGraphicFramePr>
        <xdr:cNvPr id="3" name="Chart 2">
          <a:extLst>
            <a:ext uri="{FF2B5EF4-FFF2-40B4-BE49-F238E27FC236}">
              <a16:creationId xmlns:a16="http://schemas.microsoft.com/office/drawing/2014/main" id="{211E6819-4D98-4555-AFCB-1791CCC514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833DA-3000-47AD-B679-10EF271206BD}">
  <dimension ref="A1:U403"/>
  <sheetViews>
    <sheetView tabSelected="1" workbookViewId="0">
      <selection activeCell="A404" sqref="A404"/>
    </sheetView>
  </sheetViews>
  <sheetFormatPr defaultRowHeight="14.4" x14ac:dyDescent="0.3"/>
  <cols>
    <col min="1" max="1" width="14.33203125" style="5" customWidth="1"/>
    <col min="2" max="5" width="21.77734375" style="6" customWidth="1"/>
    <col min="6" max="6" width="42.88671875" style="6" customWidth="1"/>
    <col min="7" max="10" width="21.77734375" style="15" customWidth="1"/>
    <col min="11" max="11" width="47.33203125" style="15" customWidth="1"/>
    <col min="12" max="12" width="21.77734375" style="7" customWidth="1"/>
    <col min="13" max="15" width="22.6640625" style="7" customWidth="1"/>
    <col min="16" max="16" width="47.109375" style="7" customWidth="1"/>
    <col min="17" max="17" width="26.44140625" style="8" customWidth="1"/>
    <col min="18" max="20" width="22.6640625" style="8" customWidth="1"/>
    <col min="21" max="21" width="44.33203125" style="8" customWidth="1"/>
    <col min="22" max="22" width="29.88671875" style="5" customWidth="1"/>
    <col min="23" max="24" width="22.6640625" style="5" customWidth="1"/>
    <col min="25" max="16384" width="8.88671875" style="5"/>
  </cols>
  <sheetData>
    <row r="1" spans="1:21" s="1" customFormat="1" ht="58.2" customHeight="1" x14ac:dyDescent="0.3">
      <c r="A1" s="1" t="s">
        <v>0</v>
      </c>
      <c r="B1" s="2" t="s">
        <v>2</v>
      </c>
      <c r="C1" s="2" t="s">
        <v>3</v>
      </c>
      <c r="D1" s="2" t="s">
        <v>4</v>
      </c>
      <c r="E1" s="2" t="s">
        <v>5</v>
      </c>
      <c r="F1" s="2" t="s">
        <v>6</v>
      </c>
      <c r="G1" s="14" t="s">
        <v>7</v>
      </c>
      <c r="H1" s="14" t="s">
        <v>8</v>
      </c>
      <c r="I1" s="14" t="s">
        <v>9</v>
      </c>
      <c r="J1" s="14" t="s">
        <v>10</v>
      </c>
      <c r="K1" s="14" t="s">
        <v>11</v>
      </c>
      <c r="L1" s="3" t="s">
        <v>12</v>
      </c>
      <c r="M1" s="3" t="s">
        <v>13</v>
      </c>
      <c r="N1" s="3" t="s">
        <v>14</v>
      </c>
      <c r="O1" s="3" t="s">
        <v>15</v>
      </c>
      <c r="P1" s="3" t="s">
        <v>16</v>
      </c>
      <c r="Q1" s="4" t="s">
        <v>17</v>
      </c>
      <c r="R1" s="4" t="s">
        <v>18</v>
      </c>
      <c r="S1" s="4" t="s">
        <v>19</v>
      </c>
      <c r="T1" s="4" t="s">
        <v>20</v>
      </c>
      <c r="U1" s="4" t="s">
        <v>21</v>
      </c>
    </row>
    <row r="2" spans="1:21" x14ac:dyDescent="0.3">
      <c r="A2" s="5">
        <v>1</v>
      </c>
    </row>
    <row r="3" spans="1:21" x14ac:dyDescent="0.3">
      <c r="A3" s="5">
        <v>2</v>
      </c>
    </row>
    <row r="4" spans="1:21" x14ac:dyDescent="0.3">
      <c r="A4" s="5">
        <v>3</v>
      </c>
    </row>
    <row r="5" spans="1:21" x14ac:dyDescent="0.3">
      <c r="A5" s="5">
        <v>4</v>
      </c>
    </row>
    <row r="6" spans="1:21" x14ac:dyDescent="0.3">
      <c r="A6" s="5">
        <v>5</v>
      </c>
    </row>
    <row r="7" spans="1:21" x14ac:dyDescent="0.3">
      <c r="A7" s="5">
        <v>6</v>
      </c>
    </row>
    <row r="8" spans="1:21" x14ac:dyDescent="0.3">
      <c r="A8" s="5">
        <v>7</v>
      </c>
    </row>
    <row r="9" spans="1:21" x14ac:dyDescent="0.3">
      <c r="A9" s="5">
        <v>8</v>
      </c>
    </row>
    <row r="10" spans="1:21" x14ac:dyDescent="0.3">
      <c r="A10" s="5">
        <v>9</v>
      </c>
    </row>
    <row r="11" spans="1:21" x14ac:dyDescent="0.3">
      <c r="A11" s="5">
        <v>10</v>
      </c>
    </row>
    <row r="12" spans="1:21" x14ac:dyDescent="0.3">
      <c r="A12" s="5">
        <v>11</v>
      </c>
    </row>
    <row r="13" spans="1:21" x14ac:dyDescent="0.3">
      <c r="A13" s="5">
        <v>12</v>
      </c>
    </row>
    <row r="14" spans="1:21" x14ac:dyDescent="0.3">
      <c r="A14" s="5">
        <v>13</v>
      </c>
    </row>
    <row r="15" spans="1:21" x14ac:dyDescent="0.3">
      <c r="A15" s="5">
        <v>14</v>
      </c>
    </row>
    <row r="16" spans="1:21" x14ac:dyDescent="0.3">
      <c r="A16" s="5">
        <v>15</v>
      </c>
    </row>
    <row r="17" spans="1:1" x14ac:dyDescent="0.3">
      <c r="A17" s="5">
        <v>16</v>
      </c>
    </row>
    <row r="18" spans="1:1" x14ac:dyDescent="0.3">
      <c r="A18" s="5">
        <v>17</v>
      </c>
    </row>
    <row r="19" spans="1:1" x14ac:dyDescent="0.3">
      <c r="A19" s="5">
        <v>18</v>
      </c>
    </row>
    <row r="20" spans="1:1" x14ac:dyDescent="0.3">
      <c r="A20" s="5">
        <v>19</v>
      </c>
    </row>
    <row r="21" spans="1:1" x14ac:dyDescent="0.3">
      <c r="A21" s="5">
        <v>20</v>
      </c>
    </row>
    <row r="22" spans="1:1" x14ac:dyDescent="0.3">
      <c r="A22" s="5">
        <v>21</v>
      </c>
    </row>
    <row r="23" spans="1:1" x14ac:dyDescent="0.3">
      <c r="A23" s="5">
        <v>22</v>
      </c>
    </row>
    <row r="24" spans="1:1" x14ac:dyDescent="0.3">
      <c r="A24" s="5">
        <v>23</v>
      </c>
    </row>
    <row r="25" spans="1:1" x14ac:dyDescent="0.3">
      <c r="A25" s="5">
        <v>24</v>
      </c>
    </row>
    <row r="26" spans="1:1" x14ac:dyDescent="0.3">
      <c r="A26" s="5">
        <v>25</v>
      </c>
    </row>
    <row r="27" spans="1:1" x14ac:dyDescent="0.3">
      <c r="A27" s="5">
        <v>26</v>
      </c>
    </row>
    <row r="28" spans="1:1" x14ac:dyDescent="0.3">
      <c r="A28" s="5">
        <v>27</v>
      </c>
    </row>
    <row r="29" spans="1:1" x14ac:dyDescent="0.3">
      <c r="A29" s="5">
        <v>28</v>
      </c>
    </row>
    <row r="30" spans="1:1" x14ac:dyDescent="0.3">
      <c r="A30" s="5">
        <v>29</v>
      </c>
    </row>
    <row r="31" spans="1:1" x14ac:dyDescent="0.3">
      <c r="A31" s="5">
        <v>30</v>
      </c>
    </row>
    <row r="32" spans="1:1" x14ac:dyDescent="0.3">
      <c r="A32" s="5">
        <v>31</v>
      </c>
    </row>
    <row r="33" spans="1:1" x14ac:dyDescent="0.3">
      <c r="A33" s="5">
        <v>32</v>
      </c>
    </row>
    <row r="34" spans="1:1" x14ac:dyDescent="0.3">
      <c r="A34" s="5">
        <v>33</v>
      </c>
    </row>
    <row r="35" spans="1:1" x14ac:dyDescent="0.3">
      <c r="A35" s="5">
        <v>34</v>
      </c>
    </row>
    <row r="36" spans="1:1" x14ac:dyDescent="0.3">
      <c r="A36" s="5">
        <v>35</v>
      </c>
    </row>
    <row r="37" spans="1:1" x14ac:dyDescent="0.3">
      <c r="A37" s="5">
        <v>36</v>
      </c>
    </row>
    <row r="38" spans="1:1" x14ac:dyDescent="0.3">
      <c r="A38" s="5">
        <v>37</v>
      </c>
    </row>
    <row r="39" spans="1:1" x14ac:dyDescent="0.3">
      <c r="A39" s="5">
        <v>38</v>
      </c>
    </row>
    <row r="40" spans="1:1" x14ac:dyDescent="0.3">
      <c r="A40" s="5">
        <v>39</v>
      </c>
    </row>
    <row r="41" spans="1:1" x14ac:dyDescent="0.3">
      <c r="A41" s="5">
        <v>40</v>
      </c>
    </row>
    <row r="42" spans="1:1" x14ac:dyDescent="0.3">
      <c r="A42" s="5">
        <v>41</v>
      </c>
    </row>
    <row r="43" spans="1:1" x14ac:dyDescent="0.3">
      <c r="A43" s="5">
        <v>42</v>
      </c>
    </row>
    <row r="44" spans="1:1" x14ac:dyDescent="0.3">
      <c r="A44" s="5">
        <v>43</v>
      </c>
    </row>
    <row r="45" spans="1:1" x14ac:dyDescent="0.3">
      <c r="A45" s="5">
        <v>44</v>
      </c>
    </row>
    <row r="46" spans="1:1" x14ac:dyDescent="0.3">
      <c r="A46" s="5">
        <v>45</v>
      </c>
    </row>
    <row r="47" spans="1:1" x14ac:dyDescent="0.3">
      <c r="A47" s="5">
        <v>46</v>
      </c>
    </row>
    <row r="48" spans="1:1" x14ac:dyDescent="0.3">
      <c r="A48" s="5">
        <v>47</v>
      </c>
    </row>
    <row r="49" spans="1:1" x14ac:dyDescent="0.3">
      <c r="A49" s="5">
        <v>48</v>
      </c>
    </row>
    <row r="50" spans="1:1" x14ac:dyDescent="0.3">
      <c r="A50" s="5">
        <v>49</v>
      </c>
    </row>
    <row r="51" spans="1:1" x14ac:dyDescent="0.3">
      <c r="A51" s="5">
        <v>50</v>
      </c>
    </row>
    <row r="52" spans="1:1" x14ac:dyDescent="0.3">
      <c r="A52" s="5">
        <v>51</v>
      </c>
    </row>
    <row r="53" spans="1:1" x14ac:dyDescent="0.3">
      <c r="A53" s="5">
        <v>52</v>
      </c>
    </row>
    <row r="54" spans="1:1" x14ac:dyDescent="0.3">
      <c r="A54" s="5">
        <v>53</v>
      </c>
    </row>
    <row r="55" spans="1:1" x14ac:dyDescent="0.3">
      <c r="A55" s="5">
        <v>54</v>
      </c>
    </row>
    <row r="56" spans="1:1" x14ac:dyDescent="0.3">
      <c r="A56" s="5">
        <v>55</v>
      </c>
    </row>
    <row r="57" spans="1:1" x14ac:dyDescent="0.3">
      <c r="A57" s="5">
        <v>56</v>
      </c>
    </row>
    <row r="58" spans="1:1" x14ac:dyDescent="0.3">
      <c r="A58" s="5">
        <v>57</v>
      </c>
    </row>
    <row r="59" spans="1:1" x14ac:dyDescent="0.3">
      <c r="A59" s="5">
        <v>58</v>
      </c>
    </row>
    <row r="60" spans="1:1" x14ac:dyDescent="0.3">
      <c r="A60" s="5">
        <v>59</v>
      </c>
    </row>
    <row r="61" spans="1:1" x14ac:dyDescent="0.3">
      <c r="A61" s="5">
        <v>60</v>
      </c>
    </row>
    <row r="62" spans="1:1" x14ac:dyDescent="0.3">
      <c r="A62" s="5">
        <v>61</v>
      </c>
    </row>
    <row r="63" spans="1:1" x14ac:dyDescent="0.3">
      <c r="A63" s="5">
        <v>62</v>
      </c>
    </row>
    <row r="64" spans="1:1" x14ac:dyDescent="0.3">
      <c r="A64" s="5">
        <v>63</v>
      </c>
    </row>
    <row r="65" spans="1:1" x14ac:dyDescent="0.3">
      <c r="A65" s="5">
        <v>64</v>
      </c>
    </row>
    <row r="66" spans="1:1" x14ac:dyDescent="0.3">
      <c r="A66" s="5">
        <v>65</v>
      </c>
    </row>
    <row r="67" spans="1:1" x14ac:dyDescent="0.3">
      <c r="A67" s="5">
        <v>66</v>
      </c>
    </row>
    <row r="68" spans="1:1" x14ac:dyDescent="0.3">
      <c r="A68" s="5">
        <v>67</v>
      </c>
    </row>
    <row r="69" spans="1:1" x14ac:dyDescent="0.3">
      <c r="A69" s="5">
        <v>68</v>
      </c>
    </row>
    <row r="70" spans="1:1" x14ac:dyDescent="0.3">
      <c r="A70" s="5">
        <v>69</v>
      </c>
    </row>
    <row r="71" spans="1:1" x14ac:dyDescent="0.3">
      <c r="A71" s="5">
        <v>70</v>
      </c>
    </row>
    <row r="72" spans="1:1" x14ac:dyDescent="0.3">
      <c r="A72" s="5">
        <v>71</v>
      </c>
    </row>
    <row r="73" spans="1:1" x14ac:dyDescent="0.3">
      <c r="A73" s="5">
        <v>72</v>
      </c>
    </row>
    <row r="74" spans="1:1" x14ac:dyDescent="0.3">
      <c r="A74" s="5">
        <v>73</v>
      </c>
    </row>
    <row r="75" spans="1:1" x14ac:dyDescent="0.3">
      <c r="A75" s="5">
        <v>74</v>
      </c>
    </row>
    <row r="76" spans="1:1" x14ac:dyDescent="0.3">
      <c r="A76" s="5">
        <v>75</v>
      </c>
    </row>
    <row r="77" spans="1:1" x14ac:dyDescent="0.3">
      <c r="A77" s="5">
        <v>76</v>
      </c>
    </row>
    <row r="78" spans="1:1" x14ac:dyDescent="0.3">
      <c r="A78" s="5">
        <v>77</v>
      </c>
    </row>
    <row r="79" spans="1:1" x14ac:dyDescent="0.3">
      <c r="A79" s="5">
        <v>78</v>
      </c>
    </row>
    <row r="80" spans="1:1" x14ac:dyDescent="0.3">
      <c r="A80" s="5">
        <v>79</v>
      </c>
    </row>
    <row r="81" spans="1:1" x14ac:dyDescent="0.3">
      <c r="A81" s="5">
        <v>80</v>
      </c>
    </row>
    <row r="82" spans="1:1" x14ac:dyDescent="0.3">
      <c r="A82" s="5">
        <v>81</v>
      </c>
    </row>
    <row r="83" spans="1:1" x14ac:dyDescent="0.3">
      <c r="A83" s="5">
        <v>82</v>
      </c>
    </row>
    <row r="84" spans="1:1" x14ac:dyDescent="0.3">
      <c r="A84" s="5">
        <v>83</v>
      </c>
    </row>
    <row r="85" spans="1:1" x14ac:dyDescent="0.3">
      <c r="A85" s="5">
        <v>84</v>
      </c>
    </row>
    <row r="86" spans="1:1" x14ac:dyDescent="0.3">
      <c r="A86" s="5">
        <v>85</v>
      </c>
    </row>
    <row r="87" spans="1:1" x14ac:dyDescent="0.3">
      <c r="A87" s="5">
        <v>86</v>
      </c>
    </row>
    <row r="88" spans="1:1" x14ac:dyDescent="0.3">
      <c r="A88" s="5">
        <v>87</v>
      </c>
    </row>
    <row r="89" spans="1:1" x14ac:dyDescent="0.3">
      <c r="A89" s="5">
        <v>88</v>
      </c>
    </row>
    <row r="90" spans="1:1" x14ac:dyDescent="0.3">
      <c r="A90" s="5">
        <v>89</v>
      </c>
    </row>
    <row r="91" spans="1:1" x14ac:dyDescent="0.3">
      <c r="A91" s="5">
        <v>90</v>
      </c>
    </row>
    <row r="92" spans="1:1" x14ac:dyDescent="0.3">
      <c r="A92" s="5">
        <v>91</v>
      </c>
    </row>
    <row r="93" spans="1:1" x14ac:dyDescent="0.3">
      <c r="A93" s="5">
        <v>92</v>
      </c>
    </row>
    <row r="94" spans="1:1" x14ac:dyDescent="0.3">
      <c r="A94" s="5">
        <v>93</v>
      </c>
    </row>
    <row r="95" spans="1:1" x14ac:dyDescent="0.3">
      <c r="A95" s="5">
        <v>94</v>
      </c>
    </row>
    <row r="96" spans="1:1" x14ac:dyDescent="0.3">
      <c r="A96" s="5">
        <v>95</v>
      </c>
    </row>
    <row r="97" spans="1:1" x14ac:dyDescent="0.3">
      <c r="A97" s="5">
        <v>96</v>
      </c>
    </row>
    <row r="98" spans="1:1" x14ac:dyDescent="0.3">
      <c r="A98" s="5">
        <v>97</v>
      </c>
    </row>
    <row r="99" spans="1:1" x14ac:dyDescent="0.3">
      <c r="A99" s="5">
        <v>98</v>
      </c>
    </row>
    <row r="100" spans="1:1" x14ac:dyDescent="0.3">
      <c r="A100" s="5">
        <v>99</v>
      </c>
    </row>
    <row r="101" spans="1:1" x14ac:dyDescent="0.3">
      <c r="A101" s="5">
        <v>100</v>
      </c>
    </row>
    <row r="102" spans="1:1" x14ac:dyDescent="0.3">
      <c r="A102" s="5">
        <v>101</v>
      </c>
    </row>
    <row r="103" spans="1:1" x14ac:dyDescent="0.3">
      <c r="A103" s="5">
        <v>102</v>
      </c>
    </row>
    <row r="104" spans="1:1" x14ac:dyDescent="0.3">
      <c r="A104" s="5">
        <v>103</v>
      </c>
    </row>
    <row r="105" spans="1:1" x14ac:dyDescent="0.3">
      <c r="A105" s="5">
        <v>104</v>
      </c>
    </row>
    <row r="106" spans="1:1" x14ac:dyDescent="0.3">
      <c r="A106" s="5">
        <v>105</v>
      </c>
    </row>
    <row r="107" spans="1:1" x14ac:dyDescent="0.3">
      <c r="A107" s="5">
        <v>106</v>
      </c>
    </row>
    <row r="108" spans="1:1" x14ac:dyDescent="0.3">
      <c r="A108" s="5">
        <v>107</v>
      </c>
    </row>
    <row r="109" spans="1:1" x14ac:dyDescent="0.3">
      <c r="A109" s="5">
        <v>108</v>
      </c>
    </row>
    <row r="110" spans="1:1" x14ac:dyDescent="0.3">
      <c r="A110" s="5">
        <v>109</v>
      </c>
    </row>
    <row r="111" spans="1:1" x14ac:dyDescent="0.3">
      <c r="A111" s="5">
        <v>110</v>
      </c>
    </row>
    <row r="112" spans="1:1" x14ac:dyDescent="0.3">
      <c r="A112" s="5">
        <v>111</v>
      </c>
    </row>
    <row r="113" spans="1:1" x14ac:dyDescent="0.3">
      <c r="A113" s="5">
        <v>112</v>
      </c>
    </row>
    <row r="114" spans="1:1" x14ac:dyDescent="0.3">
      <c r="A114" s="5">
        <v>113</v>
      </c>
    </row>
    <row r="115" spans="1:1" x14ac:dyDescent="0.3">
      <c r="A115" s="5">
        <v>114</v>
      </c>
    </row>
    <row r="116" spans="1:1" x14ac:dyDescent="0.3">
      <c r="A116" s="5">
        <v>115</v>
      </c>
    </row>
    <row r="117" spans="1:1" x14ac:dyDescent="0.3">
      <c r="A117" s="5">
        <v>116</v>
      </c>
    </row>
    <row r="118" spans="1:1" x14ac:dyDescent="0.3">
      <c r="A118" s="5">
        <v>117</v>
      </c>
    </row>
    <row r="119" spans="1:1" x14ac:dyDescent="0.3">
      <c r="A119" s="5">
        <v>118</v>
      </c>
    </row>
    <row r="120" spans="1:1" x14ac:dyDescent="0.3">
      <c r="A120" s="5">
        <v>119</v>
      </c>
    </row>
    <row r="121" spans="1:1" x14ac:dyDescent="0.3">
      <c r="A121" s="5">
        <v>120</v>
      </c>
    </row>
    <row r="122" spans="1:1" x14ac:dyDescent="0.3">
      <c r="A122" s="5">
        <v>121</v>
      </c>
    </row>
    <row r="123" spans="1:1" x14ac:dyDescent="0.3">
      <c r="A123" s="5">
        <v>122</v>
      </c>
    </row>
    <row r="124" spans="1:1" x14ac:dyDescent="0.3">
      <c r="A124" s="5">
        <v>123</v>
      </c>
    </row>
    <row r="125" spans="1:1" x14ac:dyDescent="0.3">
      <c r="A125" s="5">
        <v>124</v>
      </c>
    </row>
    <row r="126" spans="1:1" x14ac:dyDescent="0.3">
      <c r="A126" s="5">
        <v>125</v>
      </c>
    </row>
    <row r="127" spans="1:1" x14ac:dyDescent="0.3">
      <c r="A127" s="5">
        <v>126</v>
      </c>
    </row>
    <row r="128" spans="1:1" x14ac:dyDescent="0.3">
      <c r="A128" s="5">
        <v>127</v>
      </c>
    </row>
    <row r="129" spans="1:1" x14ac:dyDescent="0.3">
      <c r="A129" s="5">
        <v>128</v>
      </c>
    </row>
    <row r="130" spans="1:1" x14ac:dyDescent="0.3">
      <c r="A130" s="5">
        <v>129</v>
      </c>
    </row>
    <row r="131" spans="1:1" x14ac:dyDescent="0.3">
      <c r="A131" s="5">
        <v>130</v>
      </c>
    </row>
    <row r="132" spans="1:1" x14ac:dyDescent="0.3">
      <c r="A132" s="5">
        <v>131</v>
      </c>
    </row>
    <row r="133" spans="1:1" x14ac:dyDescent="0.3">
      <c r="A133" s="5">
        <v>132</v>
      </c>
    </row>
    <row r="134" spans="1:1" x14ac:dyDescent="0.3">
      <c r="A134" s="5">
        <v>133</v>
      </c>
    </row>
    <row r="135" spans="1:1" x14ac:dyDescent="0.3">
      <c r="A135" s="5">
        <v>134</v>
      </c>
    </row>
    <row r="136" spans="1:1" x14ac:dyDescent="0.3">
      <c r="A136" s="5">
        <v>135</v>
      </c>
    </row>
    <row r="137" spans="1:1" x14ac:dyDescent="0.3">
      <c r="A137" s="5">
        <v>136</v>
      </c>
    </row>
    <row r="138" spans="1:1" x14ac:dyDescent="0.3">
      <c r="A138" s="5">
        <v>137</v>
      </c>
    </row>
    <row r="139" spans="1:1" x14ac:dyDescent="0.3">
      <c r="A139" s="5">
        <v>138</v>
      </c>
    </row>
    <row r="140" spans="1:1" x14ac:dyDescent="0.3">
      <c r="A140" s="5">
        <v>139</v>
      </c>
    </row>
    <row r="141" spans="1:1" x14ac:dyDescent="0.3">
      <c r="A141" s="5">
        <v>140</v>
      </c>
    </row>
    <row r="142" spans="1:1" x14ac:dyDescent="0.3">
      <c r="A142" s="5">
        <v>141</v>
      </c>
    </row>
    <row r="143" spans="1:1" x14ac:dyDescent="0.3">
      <c r="A143" s="5">
        <v>142</v>
      </c>
    </row>
    <row r="144" spans="1:1" x14ac:dyDescent="0.3">
      <c r="A144" s="5">
        <v>143</v>
      </c>
    </row>
    <row r="145" spans="1:1" x14ac:dyDescent="0.3">
      <c r="A145" s="5">
        <v>144</v>
      </c>
    </row>
    <row r="146" spans="1:1" x14ac:dyDescent="0.3">
      <c r="A146" s="5">
        <v>145</v>
      </c>
    </row>
    <row r="147" spans="1:1" x14ac:dyDescent="0.3">
      <c r="A147" s="5">
        <v>146</v>
      </c>
    </row>
    <row r="148" spans="1:1" x14ac:dyDescent="0.3">
      <c r="A148" s="5">
        <v>147</v>
      </c>
    </row>
    <row r="149" spans="1:1" x14ac:dyDescent="0.3">
      <c r="A149" s="5">
        <v>148</v>
      </c>
    </row>
    <row r="150" spans="1:1" x14ac:dyDescent="0.3">
      <c r="A150" s="5">
        <v>149</v>
      </c>
    </row>
    <row r="151" spans="1:1" x14ac:dyDescent="0.3">
      <c r="A151" s="5">
        <v>150</v>
      </c>
    </row>
    <row r="152" spans="1:1" x14ac:dyDescent="0.3">
      <c r="A152" s="5">
        <v>151</v>
      </c>
    </row>
    <row r="153" spans="1:1" x14ac:dyDescent="0.3">
      <c r="A153" s="5">
        <v>152</v>
      </c>
    </row>
    <row r="154" spans="1:1" x14ac:dyDescent="0.3">
      <c r="A154" s="5">
        <v>153</v>
      </c>
    </row>
    <row r="155" spans="1:1" x14ac:dyDescent="0.3">
      <c r="A155" s="5">
        <v>154</v>
      </c>
    </row>
    <row r="156" spans="1:1" x14ac:dyDescent="0.3">
      <c r="A156" s="5">
        <v>155</v>
      </c>
    </row>
    <row r="157" spans="1:1" x14ac:dyDescent="0.3">
      <c r="A157" s="5">
        <v>156</v>
      </c>
    </row>
    <row r="158" spans="1:1" x14ac:dyDescent="0.3">
      <c r="A158" s="5">
        <v>157</v>
      </c>
    </row>
    <row r="159" spans="1:1" x14ac:dyDescent="0.3">
      <c r="A159" s="5">
        <v>158</v>
      </c>
    </row>
    <row r="160" spans="1:1" x14ac:dyDescent="0.3">
      <c r="A160" s="5">
        <v>159</v>
      </c>
    </row>
    <row r="161" spans="1:1" x14ac:dyDescent="0.3">
      <c r="A161" s="5">
        <v>160</v>
      </c>
    </row>
    <row r="162" spans="1:1" x14ac:dyDescent="0.3">
      <c r="A162" s="5">
        <v>161</v>
      </c>
    </row>
    <row r="163" spans="1:1" x14ac:dyDescent="0.3">
      <c r="A163" s="5">
        <v>162</v>
      </c>
    </row>
    <row r="164" spans="1:1" x14ac:dyDescent="0.3">
      <c r="A164" s="5">
        <v>163</v>
      </c>
    </row>
    <row r="165" spans="1:1" x14ac:dyDescent="0.3">
      <c r="A165" s="5">
        <v>164</v>
      </c>
    </row>
    <row r="166" spans="1:1" x14ac:dyDescent="0.3">
      <c r="A166" s="5">
        <v>165</v>
      </c>
    </row>
    <row r="167" spans="1:1" x14ac:dyDescent="0.3">
      <c r="A167" s="5">
        <v>166</v>
      </c>
    </row>
    <row r="168" spans="1:1" x14ac:dyDescent="0.3">
      <c r="A168" s="5">
        <v>167</v>
      </c>
    </row>
    <row r="169" spans="1:1" x14ac:dyDescent="0.3">
      <c r="A169" s="5">
        <v>168</v>
      </c>
    </row>
    <row r="170" spans="1:1" x14ac:dyDescent="0.3">
      <c r="A170" s="5">
        <v>169</v>
      </c>
    </row>
    <row r="171" spans="1:1" x14ac:dyDescent="0.3">
      <c r="A171" s="5">
        <v>170</v>
      </c>
    </row>
    <row r="172" spans="1:1" x14ac:dyDescent="0.3">
      <c r="A172" s="5">
        <v>171</v>
      </c>
    </row>
    <row r="173" spans="1:1" x14ac:dyDescent="0.3">
      <c r="A173" s="5">
        <v>172</v>
      </c>
    </row>
    <row r="174" spans="1:1" x14ac:dyDescent="0.3">
      <c r="A174" s="5">
        <v>173</v>
      </c>
    </row>
    <row r="175" spans="1:1" x14ac:dyDescent="0.3">
      <c r="A175" s="5">
        <v>174</v>
      </c>
    </row>
    <row r="176" spans="1:1" x14ac:dyDescent="0.3">
      <c r="A176" s="5">
        <v>175</v>
      </c>
    </row>
    <row r="177" spans="1:1" x14ac:dyDescent="0.3">
      <c r="A177" s="5">
        <v>176</v>
      </c>
    </row>
    <row r="178" spans="1:1" x14ac:dyDescent="0.3">
      <c r="A178" s="5">
        <v>177</v>
      </c>
    </row>
    <row r="179" spans="1:1" x14ac:dyDescent="0.3">
      <c r="A179" s="5">
        <v>178</v>
      </c>
    </row>
    <row r="180" spans="1:1" x14ac:dyDescent="0.3">
      <c r="A180" s="5">
        <v>179</v>
      </c>
    </row>
    <row r="181" spans="1:1" x14ac:dyDescent="0.3">
      <c r="A181" s="5">
        <v>180</v>
      </c>
    </row>
    <row r="182" spans="1:1" x14ac:dyDescent="0.3">
      <c r="A182" s="5">
        <v>181</v>
      </c>
    </row>
    <row r="183" spans="1:1" x14ac:dyDescent="0.3">
      <c r="A183" s="5">
        <v>182</v>
      </c>
    </row>
    <row r="184" spans="1:1" x14ac:dyDescent="0.3">
      <c r="A184" s="5">
        <v>183</v>
      </c>
    </row>
    <row r="185" spans="1:1" x14ac:dyDescent="0.3">
      <c r="A185" s="5">
        <v>184</v>
      </c>
    </row>
    <row r="186" spans="1:1" x14ac:dyDescent="0.3">
      <c r="A186" s="5">
        <v>185</v>
      </c>
    </row>
    <row r="187" spans="1:1" x14ac:dyDescent="0.3">
      <c r="A187" s="5">
        <v>186</v>
      </c>
    </row>
    <row r="188" spans="1:1" x14ac:dyDescent="0.3">
      <c r="A188" s="5">
        <v>187</v>
      </c>
    </row>
    <row r="189" spans="1:1" x14ac:dyDescent="0.3">
      <c r="A189" s="5">
        <v>188</v>
      </c>
    </row>
    <row r="190" spans="1:1" x14ac:dyDescent="0.3">
      <c r="A190" s="5">
        <v>189</v>
      </c>
    </row>
    <row r="191" spans="1:1" x14ac:dyDescent="0.3">
      <c r="A191" s="5">
        <v>190</v>
      </c>
    </row>
    <row r="192" spans="1:1" x14ac:dyDescent="0.3">
      <c r="A192" s="5">
        <v>191</v>
      </c>
    </row>
    <row r="193" spans="1:1" x14ac:dyDescent="0.3">
      <c r="A193" s="5">
        <v>192</v>
      </c>
    </row>
    <row r="194" spans="1:1" x14ac:dyDescent="0.3">
      <c r="A194" s="5">
        <v>193</v>
      </c>
    </row>
    <row r="195" spans="1:1" x14ac:dyDescent="0.3">
      <c r="A195" s="5">
        <v>194</v>
      </c>
    </row>
    <row r="196" spans="1:1" x14ac:dyDescent="0.3">
      <c r="A196" s="5">
        <v>195</v>
      </c>
    </row>
    <row r="197" spans="1:1" x14ac:dyDescent="0.3">
      <c r="A197" s="5">
        <v>196</v>
      </c>
    </row>
    <row r="198" spans="1:1" x14ac:dyDescent="0.3">
      <c r="A198" s="5">
        <v>197</v>
      </c>
    </row>
    <row r="199" spans="1:1" x14ac:dyDescent="0.3">
      <c r="A199" s="5">
        <v>198</v>
      </c>
    </row>
    <row r="200" spans="1:1" x14ac:dyDescent="0.3">
      <c r="A200" s="5">
        <v>199</v>
      </c>
    </row>
    <row r="201" spans="1:1" x14ac:dyDescent="0.3">
      <c r="A201" s="5">
        <v>200</v>
      </c>
    </row>
    <row r="202" spans="1:1" x14ac:dyDescent="0.3">
      <c r="A202" s="5">
        <v>201</v>
      </c>
    </row>
    <row r="203" spans="1:1" x14ac:dyDescent="0.3">
      <c r="A203" s="5">
        <v>202</v>
      </c>
    </row>
    <row r="204" spans="1:1" x14ac:dyDescent="0.3">
      <c r="A204" s="5">
        <v>203</v>
      </c>
    </row>
    <row r="205" spans="1:1" x14ac:dyDescent="0.3">
      <c r="A205" s="5">
        <v>204</v>
      </c>
    </row>
    <row r="206" spans="1:1" x14ac:dyDescent="0.3">
      <c r="A206" s="5">
        <v>205</v>
      </c>
    </row>
    <row r="207" spans="1:1" x14ac:dyDescent="0.3">
      <c r="A207" s="5">
        <v>206</v>
      </c>
    </row>
    <row r="208" spans="1:1" x14ac:dyDescent="0.3">
      <c r="A208" s="5">
        <v>207</v>
      </c>
    </row>
    <row r="209" spans="1:1" x14ac:dyDescent="0.3">
      <c r="A209" s="5">
        <v>208</v>
      </c>
    </row>
    <row r="210" spans="1:1" x14ac:dyDescent="0.3">
      <c r="A210" s="5">
        <v>209</v>
      </c>
    </row>
    <row r="211" spans="1:1" x14ac:dyDescent="0.3">
      <c r="A211" s="5">
        <v>210</v>
      </c>
    </row>
    <row r="212" spans="1:1" x14ac:dyDescent="0.3">
      <c r="A212" s="5">
        <v>211</v>
      </c>
    </row>
    <row r="213" spans="1:1" x14ac:dyDescent="0.3">
      <c r="A213" s="5">
        <v>212</v>
      </c>
    </row>
    <row r="214" spans="1:1" x14ac:dyDescent="0.3">
      <c r="A214" s="5">
        <v>213</v>
      </c>
    </row>
    <row r="215" spans="1:1" x14ac:dyDescent="0.3">
      <c r="A215" s="5">
        <v>214</v>
      </c>
    </row>
    <row r="216" spans="1:1" x14ac:dyDescent="0.3">
      <c r="A216" s="5">
        <v>215</v>
      </c>
    </row>
    <row r="217" spans="1:1" x14ac:dyDescent="0.3">
      <c r="A217" s="5">
        <v>216</v>
      </c>
    </row>
    <row r="218" spans="1:1" x14ac:dyDescent="0.3">
      <c r="A218" s="5">
        <v>217</v>
      </c>
    </row>
    <row r="219" spans="1:1" x14ac:dyDescent="0.3">
      <c r="A219" s="5">
        <v>218</v>
      </c>
    </row>
    <row r="220" spans="1:1" x14ac:dyDescent="0.3">
      <c r="A220" s="5">
        <v>219</v>
      </c>
    </row>
    <row r="221" spans="1:1" x14ac:dyDescent="0.3">
      <c r="A221" s="5">
        <v>220</v>
      </c>
    </row>
    <row r="222" spans="1:1" x14ac:dyDescent="0.3">
      <c r="A222" s="5">
        <v>221</v>
      </c>
    </row>
    <row r="223" spans="1:1" x14ac:dyDescent="0.3">
      <c r="A223" s="5">
        <v>222</v>
      </c>
    </row>
    <row r="224" spans="1:1" x14ac:dyDescent="0.3">
      <c r="A224" s="5">
        <v>223</v>
      </c>
    </row>
    <row r="225" spans="1:1" x14ac:dyDescent="0.3">
      <c r="A225" s="5">
        <v>224</v>
      </c>
    </row>
    <row r="226" spans="1:1" x14ac:dyDescent="0.3">
      <c r="A226" s="5">
        <v>225</v>
      </c>
    </row>
    <row r="227" spans="1:1" x14ac:dyDescent="0.3">
      <c r="A227" s="5">
        <v>226</v>
      </c>
    </row>
    <row r="228" spans="1:1" x14ac:dyDescent="0.3">
      <c r="A228" s="5">
        <v>227</v>
      </c>
    </row>
    <row r="229" spans="1:1" x14ac:dyDescent="0.3">
      <c r="A229" s="5">
        <v>228</v>
      </c>
    </row>
    <row r="230" spans="1:1" x14ac:dyDescent="0.3">
      <c r="A230" s="5">
        <v>229</v>
      </c>
    </row>
    <row r="231" spans="1:1" x14ac:dyDescent="0.3">
      <c r="A231" s="5">
        <v>230</v>
      </c>
    </row>
    <row r="232" spans="1:1" x14ac:dyDescent="0.3">
      <c r="A232" s="5">
        <v>231</v>
      </c>
    </row>
    <row r="233" spans="1:1" x14ac:dyDescent="0.3">
      <c r="A233" s="5">
        <v>232</v>
      </c>
    </row>
    <row r="234" spans="1:1" x14ac:dyDescent="0.3">
      <c r="A234" s="5">
        <v>233</v>
      </c>
    </row>
    <row r="235" spans="1:1" x14ac:dyDescent="0.3">
      <c r="A235" s="5">
        <v>234</v>
      </c>
    </row>
    <row r="236" spans="1:1" x14ac:dyDescent="0.3">
      <c r="A236" s="5">
        <v>235</v>
      </c>
    </row>
    <row r="237" spans="1:1" x14ac:dyDescent="0.3">
      <c r="A237" s="5">
        <v>236</v>
      </c>
    </row>
    <row r="238" spans="1:1" x14ac:dyDescent="0.3">
      <c r="A238" s="5">
        <v>237</v>
      </c>
    </row>
    <row r="239" spans="1:1" x14ac:dyDescent="0.3">
      <c r="A239" s="5">
        <v>238</v>
      </c>
    </row>
    <row r="240" spans="1:1" x14ac:dyDescent="0.3">
      <c r="A240" s="5">
        <v>239</v>
      </c>
    </row>
    <row r="241" spans="1:1" x14ac:dyDescent="0.3">
      <c r="A241" s="5">
        <v>240</v>
      </c>
    </row>
    <row r="242" spans="1:1" x14ac:dyDescent="0.3">
      <c r="A242" s="5">
        <v>241</v>
      </c>
    </row>
    <row r="243" spans="1:1" x14ac:dyDescent="0.3">
      <c r="A243" s="5">
        <v>242</v>
      </c>
    </row>
    <row r="244" spans="1:1" x14ac:dyDescent="0.3">
      <c r="A244" s="5">
        <v>243</v>
      </c>
    </row>
    <row r="245" spans="1:1" x14ac:dyDescent="0.3">
      <c r="A245" s="5">
        <v>244</v>
      </c>
    </row>
    <row r="246" spans="1:1" x14ac:dyDescent="0.3">
      <c r="A246" s="5">
        <v>245</v>
      </c>
    </row>
    <row r="247" spans="1:1" x14ac:dyDescent="0.3">
      <c r="A247" s="5">
        <v>246</v>
      </c>
    </row>
    <row r="248" spans="1:1" x14ac:dyDescent="0.3">
      <c r="A248" s="5">
        <v>247</v>
      </c>
    </row>
    <row r="249" spans="1:1" x14ac:dyDescent="0.3">
      <c r="A249" s="5">
        <v>248</v>
      </c>
    </row>
    <row r="250" spans="1:1" x14ac:dyDescent="0.3">
      <c r="A250" s="5">
        <v>249</v>
      </c>
    </row>
    <row r="251" spans="1:1" x14ac:dyDescent="0.3">
      <c r="A251" s="5">
        <v>250</v>
      </c>
    </row>
    <row r="252" spans="1:1" x14ac:dyDescent="0.3">
      <c r="A252" s="5">
        <v>251</v>
      </c>
    </row>
    <row r="253" spans="1:1" x14ac:dyDescent="0.3">
      <c r="A253" s="5">
        <v>252</v>
      </c>
    </row>
    <row r="254" spans="1:1" x14ac:dyDescent="0.3">
      <c r="A254" s="5">
        <v>253</v>
      </c>
    </row>
    <row r="255" spans="1:1" x14ac:dyDescent="0.3">
      <c r="A255" s="5">
        <v>254</v>
      </c>
    </row>
    <row r="256" spans="1:1" x14ac:dyDescent="0.3">
      <c r="A256" s="5">
        <v>255</v>
      </c>
    </row>
    <row r="257" spans="1:1" x14ac:dyDescent="0.3">
      <c r="A257" s="5">
        <v>256</v>
      </c>
    </row>
    <row r="258" spans="1:1" x14ac:dyDescent="0.3">
      <c r="A258" s="5">
        <v>257</v>
      </c>
    </row>
    <row r="259" spans="1:1" x14ac:dyDescent="0.3">
      <c r="A259" s="5">
        <v>258</v>
      </c>
    </row>
    <row r="260" spans="1:1" x14ac:dyDescent="0.3">
      <c r="A260" s="5">
        <v>259</v>
      </c>
    </row>
    <row r="261" spans="1:1" x14ac:dyDescent="0.3">
      <c r="A261" s="5">
        <v>260</v>
      </c>
    </row>
    <row r="262" spans="1:1" x14ac:dyDescent="0.3">
      <c r="A262" s="5">
        <v>261</v>
      </c>
    </row>
    <row r="263" spans="1:1" x14ac:dyDescent="0.3">
      <c r="A263" s="5">
        <v>262</v>
      </c>
    </row>
    <row r="264" spans="1:1" x14ac:dyDescent="0.3">
      <c r="A264" s="5">
        <v>263</v>
      </c>
    </row>
    <row r="265" spans="1:1" x14ac:dyDescent="0.3">
      <c r="A265" s="5">
        <v>264</v>
      </c>
    </row>
    <row r="266" spans="1:1" x14ac:dyDescent="0.3">
      <c r="A266" s="5">
        <v>265</v>
      </c>
    </row>
    <row r="267" spans="1:1" x14ac:dyDescent="0.3">
      <c r="A267" s="5">
        <v>266</v>
      </c>
    </row>
    <row r="268" spans="1:1" x14ac:dyDescent="0.3">
      <c r="A268" s="5">
        <v>267</v>
      </c>
    </row>
    <row r="269" spans="1:1" x14ac:dyDescent="0.3">
      <c r="A269" s="5">
        <v>268</v>
      </c>
    </row>
    <row r="270" spans="1:1" x14ac:dyDescent="0.3">
      <c r="A270" s="5">
        <v>269</v>
      </c>
    </row>
    <row r="271" spans="1:1" x14ac:dyDescent="0.3">
      <c r="A271" s="5">
        <v>270</v>
      </c>
    </row>
    <row r="272" spans="1:1" x14ac:dyDescent="0.3">
      <c r="A272" s="5">
        <v>271</v>
      </c>
    </row>
    <row r="273" spans="1:1" x14ac:dyDescent="0.3">
      <c r="A273" s="5">
        <v>272</v>
      </c>
    </row>
    <row r="274" spans="1:1" x14ac:dyDescent="0.3">
      <c r="A274" s="5">
        <v>273</v>
      </c>
    </row>
    <row r="275" spans="1:1" x14ac:dyDescent="0.3">
      <c r="A275" s="5">
        <v>274</v>
      </c>
    </row>
    <row r="276" spans="1:1" x14ac:dyDescent="0.3">
      <c r="A276" s="5">
        <v>275</v>
      </c>
    </row>
    <row r="277" spans="1:1" x14ac:dyDescent="0.3">
      <c r="A277" s="5">
        <v>276</v>
      </c>
    </row>
    <row r="278" spans="1:1" x14ac:dyDescent="0.3">
      <c r="A278" s="5">
        <v>277</v>
      </c>
    </row>
    <row r="279" spans="1:1" x14ac:dyDescent="0.3">
      <c r="A279" s="5">
        <v>278</v>
      </c>
    </row>
    <row r="280" spans="1:1" x14ac:dyDescent="0.3">
      <c r="A280" s="5">
        <v>279</v>
      </c>
    </row>
    <row r="281" spans="1:1" x14ac:dyDescent="0.3">
      <c r="A281" s="5">
        <v>280</v>
      </c>
    </row>
    <row r="282" spans="1:1" x14ac:dyDescent="0.3">
      <c r="A282" s="5">
        <v>281</v>
      </c>
    </row>
    <row r="283" spans="1:1" x14ac:dyDescent="0.3">
      <c r="A283" s="5">
        <v>282</v>
      </c>
    </row>
    <row r="284" spans="1:1" x14ac:dyDescent="0.3">
      <c r="A284" s="5">
        <v>283</v>
      </c>
    </row>
    <row r="285" spans="1:1" x14ac:dyDescent="0.3">
      <c r="A285" s="5">
        <v>284</v>
      </c>
    </row>
    <row r="286" spans="1:1" x14ac:dyDescent="0.3">
      <c r="A286" s="5">
        <v>285</v>
      </c>
    </row>
    <row r="287" spans="1:1" x14ac:dyDescent="0.3">
      <c r="A287" s="5">
        <v>286</v>
      </c>
    </row>
    <row r="288" spans="1:1" x14ac:dyDescent="0.3">
      <c r="A288" s="5">
        <v>287</v>
      </c>
    </row>
    <row r="289" spans="1:1" x14ac:dyDescent="0.3">
      <c r="A289" s="5">
        <v>288</v>
      </c>
    </row>
    <row r="290" spans="1:1" x14ac:dyDescent="0.3">
      <c r="A290" s="5">
        <v>289</v>
      </c>
    </row>
    <row r="291" spans="1:1" x14ac:dyDescent="0.3">
      <c r="A291" s="5">
        <v>290</v>
      </c>
    </row>
    <row r="292" spans="1:1" x14ac:dyDescent="0.3">
      <c r="A292" s="5">
        <v>291</v>
      </c>
    </row>
    <row r="293" spans="1:1" x14ac:dyDescent="0.3">
      <c r="A293" s="5">
        <v>292</v>
      </c>
    </row>
    <row r="294" spans="1:1" x14ac:dyDescent="0.3">
      <c r="A294" s="5">
        <v>293</v>
      </c>
    </row>
    <row r="295" spans="1:1" x14ac:dyDescent="0.3">
      <c r="A295" s="5">
        <v>294</v>
      </c>
    </row>
    <row r="296" spans="1:1" x14ac:dyDescent="0.3">
      <c r="A296" s="5">
        <v>295</v>
      </c>
    </row>
    <row r="297" spans="1:1" x14ac:dyDescent="0.3">
      <c r="A297" s="5">
        <v>296</v>
      </c>
    </row>
    <row r="298" spans="1:1" x14ac:dyDescent="0.3">
      <c r="A298" s="5">
        <v>297</v>
      </c>
    </row>
    <row r="299" spans="1:1" x14ac:dyDescent="0.3">
      <c r="A299" s="5">
        <v>298</v>
      </c>
    </row>
    <row r="300" spans="1:1" x14ac:dyDescent="0.3">
      <c r="A300" s="5">
        <v>299</v>
      </c>
    </row>
    <row r="301" spans="1:1" x14ac:dyDescent="0.3">
      <c r="A301" s="5">
        <v>300</v>
      </c>
    </row>
    <row r="302" spans="1:1" x14ac:dyDescent="0.3">
      <c r="A302" s="5">
        <v>301</v>
      </c>
    </row>
    <row r="303" spans="1:1" x14ac:dyDescent="0.3">
      <c r="A303" s="5">
        <v>302</v>
      </c>
    </row>
    <row r="304" spans="1:1" x14ac:dyDescent="0.3">
      <c r="A304" s="5">
        <v>303</v>
      </c>
    </row>
    <row r="305" spans="1:1" x14ac:dyDescent="0.3">
      <c r="A305" s="5">
        <v>304</v>
      </c>
    </row>
    <row r="306" spans="1:1" x14ac:dyDescent="0.3">
      <c r="A306" s="5">
        <v>305</v>
      </c>
    </row>
    <row r="307" spans="1:1" x14ac:dyDescent="0.3">
      <c r="A307" s="5">
        <v>306</v>
      </c>
    </row>
    <row r="308" spans="1:1" x14ac:dyDescent="0.3">
      <c r="A308" s="5">
        <v>307</v>
      </c>
    </row>
    <row r="309" spans="1:1" x14ac:dyDescent="0.3">
      <c r="A309" s="5">
        <v>308</v>
      </c>
    </row>
    <row r="310" spans="1:1" x14ac:dyDescent="0.3">
      <c r="A310" s="5">
        <v>309</v>
      </c>
    </row>
    <row r="311" spans="1:1" x14ac:dyDescent="0.3">
      <c r="A311" s="5">
        <v>310</v>
      </c>
    </row>
    <row r="312" spans="1:1" x14ac:dyDescent="0.3">
      <c r="A312" s="5">
        <v>311</v>
      </c>
    </row>
    <row r="313" spans="1:1" x14ac:dyDescent="0.3">
      <c r="A313" s="5">
        <v>312</v>
      </c>
    </row>
    <row r="314" spans="1:1" x14ac:dyDescent="0.3">
      <c r="A314" s="5">
        <v>313</v>
      </c>
    </row>
    <row r="315" spans="1:1" x14ac:dyDescent="0.3">
      <c r="A315" s="5">
        <v>314</v>
      </c>
    </row>
    <row r="316" spans="1:1" x14ac:dyDescent="0.3">
      <c r="A316" s="5">
        <v>315</v>
      </c>
    </row>
    <row r="317" spans="1:1" x14ac:dyDescent="0.3">
      <c r="A317" s="5">
        <v>316</v>
      </c>
    </row>
    <row r="318" spans="1:1" x14ac:dyDescent="0.3">
      <c r="A318" s="5">
        <v>317</v>
      </c>
    </row>
    <row r="319" spans="1:1" x14ac:dyDescent="0.3">
      <c r="A319" s="5">
        <v>318</v>
      </c>
    </row>
    <row r="320" spans="1:1" x14ac:dyDescent="0.3">
      <c r="A320" s="5">
        <v>319</v>
      </c>
    </row>
    <row r="321" spans="1:1" x14ac:dyDescent="0.3">
      <c r="A321" s="5">
        <v>320</v>
      </c>
    </row>
    <row r="322" spans="1:1" x14ac:dyDescent="0.3">
      <c r="A322" s="5">
        <v>321</v>
      </c>
    </row>
    <row r="323" spans="1:1" x14ac:dyDescent="0.3">
      <c r="A323" s="5">
        <v>322</v>
      </c>
    </row>
    <row r="324" spans="1:1" x14ac:dyDescent="0.3">
      <c r="A324" s="5">
        <v>323</v>
      </c>
    </row>
    <row r="325" spans="1:1" x14ac:dyDescent="0.3">
      <c r="A325" s="5">
        <v>324</v>
      </c>
    </row>
    <row r="326" spans="1:1" x14ac:dyDescent="0.3">
      <c r="A326" s="5">
        <v>325</v>
      </c>
    </row>
    <row r="327" spans="1:1" x14ac:dyDescent="0.3">
      <c r="A327" s="5">
        <v>326</v>
      </c>
    </row>
    <row r="328" spans="1:1" x14ac:dyDescent="0.3">
      <c r="A328" s="5">
        <v>327</v>
      </c>
    </row>
    <row r="329" spans="1:1" x14ac:dyDescent="0.3">
      <c r="A329" s="5">
        <v>328</v>
      </c>
    </row>
    <row r="330" spans="1:1" x14ac:dyDescent="0.3">
      <c r="A330" s="5">
        <v>329</v>
      </c>
    </row>
    <row r="331" spans="1:1" x14ac:dyDescent="0.3">
      <c r="A331" s="5">
        <v>330</v>
      </c>
    </row>
    <row r="332" spans="1:1" x14ac:dyDescent="0.3">
      <c r="A332" s="5">
        <v>331</v>
      </c>
    </row>
    <row r="333" spans="1:1" x14ac:dyDescent="0.3">
      <c r="A333" s="5">
        <v>332</v>
      </c>
    </row>
    <row r="334" spans="1:1" x14ac:dyDescent="0.3">
      <c r="A334" s="5">
        <v>333</v>
      </c>
    </row>
    <row r="335" spans="1:1" x14ac:dyDescent="0.3">
      <c r="A335" s="5">
        <v>334</v>
      </c>
    </row>
    <row r="336" spans="1:1" x14ac:dyDescent="0.3">
      <c r="A336" s="5">
        <v>335</v>
      </c>
    </row>
    <row r="337" spans="1:1" x14ac:dyDescent="0.3">
      <c r="A337" s="5">
        <v>336</v>
      </c>
    </row>
    <row r="338" spans="1:1" x14ac:dyDescent="0.3">
      <c r="A338" s="5">
        <v>337</v>
      </c>
    </row>
    <row r="339" spans="1:1" x14ac:dyDescent="0.3">
      <c r="A339" s="5">
        <v>338</v>
      </c>
    </row>
    <row r="340" spans="1:1" x14ac:dyDescent="0.3">
      <c r="A340" s="5">
        <v>339</v>
      </c>
    </row>
    <row r="341" spans="1:1" x14ac:dyDescent="0.3">
      <c r="A341" s="5">
        <v>340</v>
      </c>
    </row>
    <row r="342" spans="1:1" x14ac:dyDescent="0.3">
      <c r="A342" s="5">
        <v>341</v>
      </c>
    </row>
    <row r="343" spans="1:1" x14ac:dyDescent="0.3">
      <c r="A343" s="5">
        <v>342</v>
      </c>
    </row>
    <row r="344" spans="1:1" x14ac:dyDescent="0.3">
      <c r="A344" s="5">
        <v>343</v>
      </c>
    </row>
    <row r="345" spans="1:1" x14ac:dyDescent="0.3">
      <c r="A345" s="5">
        <v>344</v>
      </c>
    </row>
    <row r="346" spans="1:1" x14ac:dyDescent="0.3">
      <c r="A346" s="5">
        <v>345</v>
      </c>
    </row>
    <row r="347" spans="1:1" x14ac:dyDescent="0.3">
      <c r="A347" s="5">
        <v>346</v>
      </c>
    </row>
    <row r="348" spans="1:1" x14ac:dyDescent="0.3">
      <c r="A348" s="5">
        <v>347</v>
      </c>
    </row>
    <row r="349" spans="1:1" x14ac:dyDescent="0.3">
      <c r="A349" s="5">
        <v>348</v>
      </c>
    </row>
    <row r="350" spans="1:1" x14ac:dyDescent="0.3">
      <c r="A350" s="5">
        <v>349</v>
      </c>
    </row>
    <row r="351" spans="1:1" x14ac:dyDescent="0.3">
      <c r="A351" s="5">
        <v>350</v>
      </c>
    </row>
    <row r="352" spans="1:1" x14ac:dyDescent="0.3">
      <c r="A352" s="5">
        <v>351</v>
      </c>
    </row>
    <row r="353" spans="1:1" x14ac:dyDescent="0.3">
      <c r="A353" s="5">
        <v>352</v>
      </c>
    </row>
    <row r="354" spans="1:1" x14ac:dyDescent="0.3">
      <c r="A354" s="5">
        <v>353</v>
      </c>
    </row>
    <row r="355" spans="1:1" x14ac:dyDescent="0.3">
      <c r="A355" s="5">
        <v>354</v>
      </c>
    </row>
    <row r="356" spans="1:1" x14ac:dyDescent="0.3">
      <c r="A356" s="5">
        <v>355</v>
      </c>
    </row>
    <row r="357" spans="1:1" x14ac:dyDescent="0.3">
      <c r="A357" s="5">
        <v>356</v>
      </c>
    </row>
    <row r="358" spans="1:1" x14ac:dyDescent="0.3">
      <c r="A358" s="5">
        <v>357</v>
      </c>
    </row>
    <row r="359" spans="1:1" x14ac:dyDescent="0.3">
      <c r="A359" s="5">
        <v>358</v>
      </c>
    </row>
    <row r="360" spans="1:1" x14ac:dyDescent="0.3">
      <c r="A360" s="5">
        <v>359</v>
      </c>
    </row>
    <row r="361" spans="1:1" x14ac:dyDescent="0.3">
      <c r="A361" s="5">
        <v>360</v>
      </c>
    </row>
    <row r="362" spans="1:1" x14ac:dyDescent="0.3">
      <c r="A362" s="5">
        <v>361</v>
      </c>
    </row>
    <row r="363" spans="1:1" x14ac:dyDescent="0.3">
      <c r="A363" s="5">
        <v>362</v>
      </c>
    </row>
    <row r="364" spans="1:1" x14ac:dyDescent="0.3">
      <c r="A364" s="5">
        <v>363</v>
      </c>
    </row>
    <row r="365" spans="1:1" x14ac:dyDescent="0.3">
      <c r="A365" s="5">
        <v>364</v>
      </c>
    </row>
    <row r="366" spans="1:1" x14ac:dyDescent="0.3">
      <c r="A366" s="5">
        <v>365</v>
      </c>
    </row>
    <row r="367" spans="1:1" x14ac:dyDescent="0.3">
      <c r="A367" s="5">
        <v>366</v>
      </c>
    </row>
    <row r="368" spans="1:1" x14ac:dyDescent="0.3">
      <c r="A368" s="5">
        <v>367</v>
      </c>
    </row>
    <row r="369" spans="1:1" x14ac:dyDescent="0.3">
      <c r="A369" s="5">
        <v>368</v>
      </c>
    </row>
    <row r="370" spans="1:1" x14ac:dyDescent="0.3">
      <c r="A370" s="5">
        <v>369</v>
      </c>
    </row>
    <row r="371" spans="1:1" x14ac:dyDescent="0.3">
      <c r="A371" s="5">
        <v>370</v>
      </c>
    </row>
    <row r="372" spans="1:1" x14ac:dyDescent="0.3">
      <c r="A372" s="5">
        <v>371</v>
      </c>
    </row>
    <row r="373" spans="1:1" x14ac:dyDescent="0.3">
      <c r="A373" s="5">
        <v>372</v>
      </c>
    </row>
    <row r="374" spans="1:1" x14ac:dyDescent="0.3">
      <c r="A374" s="5">
        <v>373</v>
      </c>
    </row>
    <row r="375" spans="1:1" x14ac:dyDescent="0.3">
      <c r="A375" s="5">
        <v>374</v>
      </c>
    </row>
    <row r="376" spans="1:1" x14ac:dyDescent="0.3">
      <c r="A376" s="5">
        <v>375</v>
      </c>
    </row>
    <row r="377" spans="1:1" x14ac:dyDescent="0.3">
      <c r="A377" s="5">
        <v>376</v>
      </c>
    </row>
    <row r="378" spans="1:1" x14ac:dyDescent="0.3">
      <c r="A378" s="5">
        <v>377</v>
      </c>
    </row>
    <row r="379" spans="1:1" x14ac:dyDescent="0.3">
      <c r="A379" s="5">
        <v>378</v>
      </c>
    </row>
    <row r="380" spans="1:1" x14ac:dyDescent="0.3">
      <c r="A380" s="5">
        <v>379</v>
      </c>
    </row>
    <row r="381" spans="1:1" x14ac:dyDescent="0.3">
      <c r="A381" s="5">
        <v>380</v>
      </c>
    </row>
    <row r="382" spans="1:1" x14ac:dyDescent="0.3">
      <c r="A382" s="5">
        <v>381</v>
      </c>
    </row>
    <row r="383" spans="1:1" x14ac:dyDescent="0.3">
      <c r="A383" s="5">
        <v>382</v>
      </c>
    </row>
    <row r="384" spans="1:1" x14ac:dyDescent="0.3">
      <c r="A384" s="5">
        <v>383</v>
      </c>
    </row>
    <row r="385" spans="1:1" x14ac:dyDescent="0.3">
      <c r="A385" s="5">
        <v>384</v>
      </c>
    </row>
    <row r="386" spans="1:1" x14ac:dyDescent="0.3">
      <c r="A386" s="5">
        <v>385</v>
      </c>
    </row>
    <row r="387" spans="1:1" x14ac:dyDescent="0.3">
      <c r="A387" s="5">
        <v>386</v>
      </c>
    </row>
    <row r="388" spans="1:1" x14ac:dyDescent="0.3">
      <c r="A388" s="5">
        <v>387</v>
      </c>
    </row>
    <row r="389" spans="1:1" x14ac:dyDescent="0.3">
      <c r="A389" s="5">
        <v>388</v>
      </c>
    </row>
    <row r="390" spans="1:1" x14ac:dyDescent="0.3">
      <c r="A390" s="5">
        <v>389</v>
      </c>
    </row>
    <row r="391" spans="1:1" x14ac:dyDescent="0.3">
      <c r="A391" s="5">
        <v>390</v>
      </c>
    </row>
    <row r="392" spans="1:1" x14ac:dyDescent="0.3">
      <c r="A392" s="5">
        <v>391</v>
      </c>
    </row>
    <row r="393" spans="1:1" x14ac:dyDescent="0.3">
      <c r="A393" s="5">
        <v>392</v>
      </c>
    </row>
    <row r="394" spans="1:1" x14ac:dyDescent="0.3">
      <c r="A394" s="5">
        <v>393</v>
      </c>
    </row>
    <row r="395" spans="1:1" x14ac:dyDescent="0.3">
      <c r="A395" s="5">
        <v>394</v>
      </c>
    </row>
    <row r="396" spans="1:1" x14ac:dyDescent="0.3">
      <c r="A396" s="5">
        <v>395</v>
      </c>
    </row>
    <row r="397" spans="1:1" x14ac:dyDescent="0.3">
      <c r="A397" s="5">
        <v>396</v>
      </c>
    </row>
    <row r="398" spans="1:1" x14ac:dyDescent="0.3">
      <c r="A398" s="5">
        <v>397</v>
      </c>
    </row>
    <row r="399" spans="1:1" x14ac:dyDescent="0.3">
      <c r="A399" s="5">
        <v>398</v>
      </c>
    </row>
    <row r="400" spans="1:1" x14ac:dyDescent="0.3">
      <c r="A400" s="5">
        <v>399</v>
      </c>
    </row>
    <row r="401" spans="1:20" x14ac:dyDescent="0.3">
      <c r="A401" s="5">
        <v>400</v>
      </c>
    </row>
    <row r="402" spans="1:20" x14ac:dyDescent="0.3">
      <c r="A402" s="1" t="s">
        <v>22</v>
      </c>
      <c r="B402" s="21" t="e">
        <f>AVERAGE(B2:B401)</f>
        <v>#DIV/0!</v>
      </c>
      <c r="C402" s="21" t="e">
        <f t="shared" ref="C402:E402" si="0">AVERAGE(C2:C401)</f>
        <v>#DIV/0!</v>
      </c>
      <c r="D402" s="21" t="e">
        <f t="shared" si="0"/>
        <v>#DIV/0!</v>
      </c>
      <c r="E402" s="21" t="e">
        <f t="shared" si="0"/>
        <v>#DIV/0!</v>
      </c>
      <c r="G402" s="23" t="e">
        <f t="shared" ref="G402" si="1">AVERAGE(G2:G401)</f>
        <v>#DIV/0!</v>
      </c>
      <c r="H402" s="23" t="e">
        <f t="shared" ref="H402" si="2">AVERAGE(H2:H401)</f>
        <v>#DIV/0!</v>
      </c>
      <c r="I402" s="23" t="e">
        <f t="shared" ref="I402" si="3">AVERAGE(I2:I401)</f>
        <v>#DIV/0!</v>
      </c>
      <c r="J402" s="23" t="e">
        <f t="shared" ref="J402" si="4">AVERAGE(J2:J401)</f>
        <v>#DIV/0!</v>
      </c>
      <c r="L402" s="25" t="e">
        <f t="shared" ref="L402" si="5">AVERAGE(L2:L401)</f>
        <v>#DIV/0!</v>
      </c>
      <c r="M402" s="25" t="e">
        <f t="shared" ref="M402" si="6">AVERAGE(M2:M401)</f>
        <v>#DIV/0!</v>
      </c>
      <c r="N402" s="25" t="e">
        <f t="shared" ref="N402" si="7">AVERAGE(N2:N401)</f>
        <v>#DIV/0!</v>
      </c>
      <c r="O402" s="25" t="e">
        <f t="shared" ref="O402" si="8">AVERAGE(O2:O401)</f>
        <v>#DIV/0!</v>
      </c>
      <c r="Q402" s="27" t="e">
        <f t="shared" ref="Q402" si="9">AVERAGE(Q2:Q401)</f>
        <v>#DIV/0!</v>
      </c>
      <c r="R402" s="27" t="e">
        <f t="shared" ref="R402" si="10">AVERAGE(R2:R401)</f>
        <v>#DIV/0!</v>
      </c>
      <c r="S402" s="27" t="e">
        <f t="shared" ref="S402" si="11">AVERAGE(S2:S401)</f>
        <v>#DIV/0!</v>
      </c>
      <c r="T402" s="27" t="e">
        <f t="shared" ref="T402" si="12">AVERAGE(T2:T401)</f>
        <v>#DIV/0!</v>
      </c>
    </row>
    <row r="403" spans="1:20" x14ac:dyDescent="0.3">
      <c r="A403" s="1" t="s">
        <v>23</v>
      </c>
      <c r="B403" s="22" t="e">
        <f>(COUNTIF(B2:B401,"4")+COUNTIF(B2:B401,"5"))/COUNT(B2:B401)</f>
        <v>#DIV/0!</v>
      </c>
      <c r="C403" s="22" t="e">
        <f t="shared" ref="C403:T403" si="13">(COUNTIF(C2:C401,"4")+COUNTIF(C2:C401,"5"))/COUNT(C2:C401)</f>
        <v>#DIV/0!</v>
      </c>
      <c r="D403" s="22" t="e">
        <f t="shared" si="13"/>
        <v>#DIV/0!</v>
      </c>
      <c r="E403" s="22" t="e">
        <f t="shared" si="13"/>
        <v>#DIV/0!</v>
      </c>
      <c r="G403" s="24" t="e">
        <f t="shared" si="13"/>
        <v>#DIV/0!</v>
      </c>
      <c r="H403" s="24" t="e">
        <f t="shared" si="13"/>
        <v>#DIV/0!</v>
      </c>
      <c r="I403" s="24" t="e">
        <f t="shared" si="13"/>
        <v>#DIV/0!</v>
      </c>
      <c r="J403" s="24" t="e">
        <f t="shared" si="13"/>
        <v>#DIV/0!</v>
      </c>
      <c r="L403" s="26" t="e">
        <f t="shared" si="13"/>
        <v>#DIV/0!</v>
      </c>
      <c r="M403" s="26" t="e">
        <f t="shared" si="13"/>
        <v>#DIV/0!</v>
      </c>
      <c r="N403" s="26" t="e">
        <f t="shared" si="13"/>
        <v>#DIV/0!</v>
      </c>
      <c r="O403" s="26" t="e">
        <f t="shared" si="13"/>
        <v>#DIV/0!</v>
      </c>
      <c r="Q403" s="28" t="e">
        <f t="shared" si="13"/>
        <v>#DIV/0!</v>
      </c>
      <c r="R403" s="28" t="e">
        <f t="shared" si="13"/>
        <v>#DIV/0!</v>
      </c>
      <c r="S403" s="28" t="e">
        <f t="shared" si="13"/>
        <v>#DIV/0!</v>
      </c>
      <c r="T403" s="28" t="e">
        <f t="shared" si="13"/>
        <v>#DIV/0!</v>
      </c>
    </row>
  </sheetData>
  <sortState xmlns:xlrd2="http://schemas.microsoft.com/office/spreadsheetml/2017/richdata2" ref="A2:U102">
    <sortCondition ref="A2:A102"/>
  </sortState>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AA0BD-CE36-4B85-9EEC-FCA425611EF3}">
  <dimension ref="A1:Q14"/>
  <sheetViews>
    <sheetView view="pageBreakPreview" zoomScaleNormal="100" zoomScaleSheetLayoutView="100" workbookViewId="0">
      <selection activeCell="O4" sqref="O4"/>
    </sheetView>
  </sheetViews>
  <sheetFormatPr defaultRowHeight="14.4" x14ac:dyDescent="0.3"/>
  <cols>
    <col min="1" max="1" width="14.109375" customWidth="1"/>
    <col min="2" max="2" width="20.44140625" bestFit="1" customWidth="1"/>
    <col min="3" max="3" width="20.5546875" bestFit="1" customWidth="1"/>
    <col min="4" max="4" width="21" bestFit="1" customWidth="1"/>
    <col min="5" max="5" width="21.33203125" bestFit="1" customWidth="1"/>
    <col min="6" max="6" width="16.77734375" bestFit="1" customWidth="1"/>
    <col min="7" max="7" width="16.88671875" bestFit="1" customWidth="1"/>
    <col min="8" max="8" width="17.44140625" bestFit="1" customWidth="1"/>
    <col min="9" max="9" width="17.6640625" bestFit="1" customWidth="1"/>
    <col min="10" max="10" width="17.77734375" bestFit="1" customWidth="1"/>
    <col min="11" max="11" width="17.88671875" bestFit="1" customWidth="1"/>
    <col min="12" max="12" width="18.33203125" bestFit="1" customWidth="1"/>
    <col min="13" max="13" width="18.5546875" bestFit="1" customWidth="1"/>
    <col min="14" max="14" width="19.109375" bestFit="1" customWidth="1"/>
    <col min="15" max="15" width="19.21875" bestFit="1" customWidth="1"/>
    <col min="16" max="16" width="19.6640625" bestFit="1" customWidth="1"/>
    <col min="17" max="17" width="19.88671875" bestFit="1" customWidth="1"/>
  </cols>
  <sheetData>
    <row r="1" spans="1:17" s="9" customFormat="1" ht="29.4" customHeight="1" x14ac:dyDescent="0.3">
      <c r="B1" s="10" t="s">
        <v>29</v>
      </c>
      <c r="C1" s="10" t="s">
        <v>31</v>
      </c>
      <c r="D1" s="10" t="s">
        <v>33</v>
      </c>
      <c r="E1" s="10" t="s">
        <v>35</v>
      </c>
      <c r="F1" s="13" t="s">
        <v>37</v>
      </c>
      <c r="G1" s="13" t="s">
        <v>38</v>
      </c>
      <c r="H1" s="13" t="s">
        <v>39</v>
      </c>
      <c r="I1" s="13" t="s">
        <v>40</v>
      </c>
      <c r="J1" s="11" t="s">
        <v>41</v>
      </c>
      <c r="K1" s="11" t="s">
        <v>42</v>
      </c>
      <c r="L1" s="11" t="s">
        <v>43</v>
      </c>
      <c r="M1" s="11" t="s">
        <v>44</v>
      </c>
      <c r="N1" s="12" t="s">
        <v>45</v>
      </c>
      <c r="O1" s="12" t="s">
        <v>48</v>
      </c>
      <c r="P1" s="12" t="s">
        <v>46</v>
      </c>
      <c r="Q1" s="12" t="s">
        <v>47</v>
      </c>
    </row>
    <row r="2" spans="1:17" x14ac:dyDescent="0.3">
      <c r="A2" s="9" t="s">
        <v>24</v>
      </c>
      <c r="B2" s="17" t="e">
        <f>'Raw data'!B402</f>
        <v>#DIV/0!</v>
      </c>
      <c r="C2" s="17" t="e">
        <f>'Raw data'!C402</f>
        <v>#DIV/0!</v>
      </c>
      <c r="D2" s="17" t="e">
        <f>'Raw data'!D402</f>
        <v>#DIV/0!</v>
      </c>
      <c r="E2" s="17" t="e">
        <f>'Raw data'!E402</f>
        <v>#DIV/0!</v>
      </c>
      <c r="F2" s="18" t="e">
        <f>'Raw data'!G402</f>
        <v>#DIV/0!</v>
      </c>
      <c r="G2" s="18" t="e">
        <f>'Raw data'!H402</f>
        <v>#DIV/0!</v>
      </c>
      <c r="H2" s="18" t="e">
        <f>'Raw data'!I402</f>
        <v>#DIV/0!</v>
      </c>
      <c r="I2" s="18" t="e">
        <f>'Raw data'!J402</f>
        <v>#DIV/0!</v>
      </c>
      <c r="J2" s="19" t="e">
        <f>'Raw data'!L402</f>
        <v>#DIV/0!</v>
      </c>
      <c r="K2" s="19" t="e">
        <f>'Raw data'!M402</f>
        <v>#DIV/0!</v>
      </c>
      <c r="L2" s="19" t="e">
        <f>'Raw data'!N402</f>
        <v>#DIV/0!</v>
      </c>
      <c r="M2" s="19" t="e">
        <f>'Raw data'!O402</f>
        <v>#DIV/0!</v>
      </c>
      <c r="N2" s="20" t="e">
        <f>'Raw data'!Q402</f>
        <v>#DIV/0!</v>
      </c>
      <c r="O2" s="20" t="e">
        <f>'Raw data'!R402</f>
        <v>#DIV/0!</v>
      </c>
      <c r="P2" s="20" t="e">
        <f>'Raw data'!S402</f>
        <v>#DIV/0!</v>
      </c>
      <c r="Q2" s="20" t="e">
        <f>'Raw data'!T402</f>
        <v>#DIV/0!</v>
      </c>
    </row>
    <row r="3" spans="1:17" x14ac:dyDescent="0.3">
      <c r="B3" t="s">
        <v>1</v>
      </c>
      <c r="C3" t="s">
        <v>1</v>
      </c>
      <c r="D3" t="s">
        <v>1</v>
      </c>
      <c r="E3" t="s">
        <v>1</v>
      </c>
    </row>
    <row r="6" spans="1:17" s="9" customFormat="1" x14ac:dyDescent="0.3">
      <c r="B6" s="9" t="s">
        <v>29</v>
      </c>
      <c r="C6" s="9" t="s">
        <v>31</v>
      </c>
      <c r="D6" s="9" t="s">
        <v>33</v>
      </c>
      <c r="E6" s="9" t="s">
        <v>35</v>
      </c>
      <c r="F6" s="9" t="s">
        <v>37</v>
      </c>
      <c r="G6" s="9" t="s">
        <v>38</v>
      </c>
      <c r="H6" s="9" t="s">
        <v>39</v>
      </c>
      <c r="I6" s="9" t="s">
        <v>40</v>
      </c>
      <c r="J6" s="9" t="s">
        <v>41</v>
      </c>
      <c r="K6" s="9" t="s">
        <v>42</v>
      </c>
      <c r="L6" s="9" t="s">
        <v>43</v>
      </c>
      <c r="M6" s="9" t="s">
        <v>44</v>
      </c>
      <c r="N6" s="9" t="s">
        <v>45</v>
      </c>
      <c r="O6" s="9" t="s">
        <v>48</v>
      </c>
      <c r="P6" s="9" t="s">
        <v>46</v>
      </c>
      <c r="Q6" s="9" t="s">
        <v>47</v>
      </c>
    </row>
    <row r="7" spans="1:17" x14ac:dyDescent="0.3">
      <c r="A7" s="9" t="s">
        <v>25</v>
      </c>
      <c r="B7" s="16" t="e">
        <f>B2</f>
        <v>#DIV/0!</v>
      </c>
      <c r="C7" s="16" t="e">
        <f>C2</f>
        <v>#DIV/0!</v>
      </c>
      <c r="D7" s="16" t="e">
        <f>D2</f>
        <v>#DIV/0!</v>
      </c>
      <c r="E7" s="16" t="e">
        <f>E2</f>
        <v>#DIV/0!</v>
      </c>
      <c r="F7" s="16">
        <v>0</v>
      </c>
      <c r="G7" s="16">
        <v>0</v>
      </c>
      <c r="H7" s="16">
        <v>0</v>
      </c>
      <c r="I7" s="16">
        <v>0</v>
      </c>
      <c r="J7" s="16">
        <v>0</v>
      </c>
      <c r="K7" s="16">
        <v>0</v>
      </c>
      <c r="L7" s="16">
        <v>0</v>
      </c>
      <c r="M7" s="16">
        <v>0</v>
      </c>
      <c r="N7" s="16">
        <v>0</v>
      </c>
      <c r="O7" s="16">
        <v>0</v>
      </c>
      <c r="P7" s="16">
        <v>0</v>
      </c>
      <c r="Q7" s="16">
        <v>0</v>
      </c>
    </row>
    <row r="8" spans="1:17" x14ac:dyDescent="0.3">
      <c r="A8" s="9" t="s">
        <v>26</v>
      </c>
      <c r="B8" s="16">
        <v>0</v>
      </c>
      <c r="C8" s="16">
        <v>0</v>
      </c>
      <c r="D8" s="16">
        <v>0</v>
      </c>
      <c r="E8" s="16">
        <v>0</v>
      </c>
      <c r="F8" s="16" t="e">
        <f>F2</f>
        <v>#DIV/0!</v>
      </c>
      <c r="G8" s="16" t="e">
        <f>G2</f>
        <v>#DIV/0!</v>
      </c>
      <c r="H8" s="16" t="e">
        <f>H2</f>
        <v>#DIV/0!</v>
      </c>
      <c r="I8" s="16" t="e">
        <f>I2</f>
        <v>#DIV/0!</v>
      </c>
      <c r="J8" s="16">
        <v>0</v>
      </c>
      <c r="K8" s="16">
        <v>0</v>
      </c>
      <c r="L8" s="16">
        <v>0</v>
      </c>
      <c r="M8" s="16">
        <v>0</v>
      </c>
      <c r="N8" s="16">
        <v>0</v>
      </c>
      <c r="O8" s="16">
        <v>0</v>
      </c>
      <c r="P8" s="16">
        <v>0</v>
      </c>
      <c r="Q8" s="16">
        <v>0</v>
      </c>
    </row>
    <row r="9" spans="1:17" x14ac:dyDescent="0.3">
      <c r="A9" s="9" t="s">
        <v>27</v>
      </c>
      <c r="B9" s="16">
        <v>0</v>
      </c>
      <c r="C9" s="16">
        <v>0</v>
      </c>
      <c r="D9" s="16">
        <v>0</v>
      </c>
      <c r="E9" s="16">
        <v>0</v>
      </c>
      <c r="F9" s="16">
        <v>0</v>
      </c>
      <c r="G9" s="16">
        <v>0</v>
      </c>
      <c r="H9" s="16">
        <v>0</v>
      </c>
      <c r="I9" s="16">
        <v>0</v>
      </c>
      <c r="J9" s="16" t="e">
        <f>J2</f>
        <v>#DIV/0!</v>
      </c>
      <c r="K9" s="16" t="e">
        <f>K2</f>
        <v>#DIV/0!</v>
      </c>
      <c r="L9" s="16" t="e">
        <f>L2</f>
        <v>#DIV/0!</v>
      </c>
      <c r="M9" s="16" t="e">
        <f>M2</f>
        <v>#DIV/0!</v>
      </c>
      <c r="N9" s="16">
        <v>0</v>
      </c>
      <c r="O9" s="16">
        <v>0</v>
      </c>
      <c r="P9" s="16">
        <v>0</v>
      </c>
      <c r="Q9" s="16">
        <v>0</v>
      </c>
    </row>
    <row r="10" spans="1:17" x14ac:dyDescent="0.3">
      <c r="A10" s="9" t="s">
        <v>28</v>
      </c>
      <c r="B10" s="16">
        <v>0</v>
      </c>
      <c r="C10" s="16">
        <v>0</v>
      </c>
      <c r="D10" s="16">
        <v>0</v>
      </c>
      <c r="E10" s="16">
        <v>0</v>
      </c>
      <c r="F10" s="16">
        <v>0</v>
      </c>
      <c r="G10" s="16">
        <v>0</v>
      </c>
      <c r="H10" s="16">
        <v>0</v>
      </c>
      <c r="I10" s="16">
        <v>0</v>
      </c>
      <c r="J10" s="16">
        <v>0</v>
      </c>
      <c r="K10" s="16">
        <v>0</v>
      </c>
      <c r="L10" s="16">
        <v>0</v>
      </c>
      <c r="M10" s="16">
        <v>0</v>
      </c>
      <c r="N10" s="16" t="e">
        <f>N2</f>
        <v>#DIV/0!</v>
      </c>
      <c r="O10" s="16" t="e">
        <f>O2</f>
        <v>#DIV/0!</v>
      </c>
      <c r="P10" s="16" t="e">
        <f>P2</f>
        <v>#DIV/0!</v>
      </c>
      <c r="Q10" s="16" t="e">
        <f>Q2</f>
        <v>#DIV/0!</v>
      </c>
    </row>
    <row r="12" spans="1:17" x14ac:dyDescent="0.3">
      <c r="B12" s="9" t="s">
        <v>25</v>
      </c>
      <c r="C12" s="9"/>
      <c r="D12" s="9"/>
      <c r="E12" s="9"/>
      <c r="F12" s="9" t="s">
        <v>26</v>
      </c>
      <c r="G12" s="9"/>
      <c r="H12" s="9"/>
      <c r="I12" s="9"/>
      <c r="J12" s="9" t="s">
        <v>27</v>
      </c>
      <c r="K12" s="9"/>
      <c r="L12" s="9"/>
      <c r="M12" s="9"/>
      <c r="N12" s="9" t="s">
        <v>28</v>
      </c>
      <c r="O12" s="9"/>
      <c r="P12" s="9"/>
      <c r="Q12" s="9"/>
    </row>
    <row r="13" spans="1:17" x14ac:dyDescent="0.3">
      <c r="B13" s="9" t="s">
        <v>30</v>
      </c>
      <c r="C13" s="9" t="s">
        <v>32</v>
      </c>
      <c r="D13" s="9" t="s">
        <v>34</v>
      </c>
      <c r="E13" s="9" t="s">
        <v>36</v>
      </c>
      <c r="F13" s="9" t="s">
        <v>30</v>
      </c>
      <c r="G13" s="9" t="s">
        <v>32</v>
      </c>
      <c r="H13" s="9" t="s">
        <v>34</v>
      </c>
      <c r="I13" s="9" t="s">
        <v>36</v>
      </c>
      <c r="J13" s="9" t="s">
        <v>30</v>
      </c>
      <c r="K13" s="9" t="s">
        <v>32</v>
      </c>
      <c r="L13" s="9" t="s">
        <v>34</v>
      </c>
      <c r="M13" s="9" t="s">
        <v>36</v>
      </c>
      <c r="N13" s="9" t="s">
        <v>30</v>
      </c>
      <c r="O13" s="9" t="s">
        <v>32</v>
      </c>
      <c r="P13" s="9" t="s">
        <v>34</v>
      </c>
      <c r="Q13" s="9" t="s">
        <v>36</v>
      </c>
    </row>
    <row r="14" spans="1:17" x14ac:dyDescent="0.3">
      <c r="A14" s="9" t="s">
        <v>24</v>
      </c>
      <c r="B14" s="16" t="e">
        <f>B2</f>
        <v>#DIV/0!</v>
      </c>
      <c r="C14" s="16" t="e">
        <f t="shared" ref="C14:Q14" si="0">C2</f>
        <v>#DIV/0!</v>
      </c>
      <c r="D14" s="16" t="e">
        <f t="shared" si="0"/>
        <v>#DIV/0!</v>
      </c>
      <c r="E14" s="16" t="e">
        <f t="shared" si="0"/>
        <v>#DIV/0!</v>
      </c>
      <c r="F14" s="16" t="e">
        <f t="shared" si="0"/>
        <v>#DIV/0!</v>
      </c>
      <c r="G14" s="16" t="e">
        <f t="shared" si="0"/>
        <v>#DIV/0!</v>
      </c>
      <c r="H14" s="16" t="e">
        <f t="shared" si="0"/>
        <v>#DIV/0!</v>
      </c>
      <c r="I14" s="16" t="e">
        <f t="shared" si="0"/>
        <v>#DIV/0!</v>
      </c>
      <c r="J14" s="16" t="e">
        <f t="shared" si="0"/>
        <v>#DIV/0!</v>
      </c>
      <c r="K14" s="16" t="e">
        <f t="shared" si="0"/>
        <v>#DIV/0!</v>
      </c>
      <c r="L14" s="16" t="e">
        <f t="shared" si="0"/>
        <v>#DIV/0!</v>
      </c>
      <c r="M14" s="16" t="e">
        <f t="shared" si="0"/>
        <v>#DIV/0!</v>
      </c>
      <c r="N14" s="16" t="e">
        <f t="shared" si="0"/>
        <v>#DIV/0!</v>
      </c>
      <c r="O14" s="16" t="e">
        <f t="shared" si="0"/>
        <v>#DIV/0!</v>
      </c>
      <c r="P14" s="16" t="e">
        <f t="shared" si="0"/>
        <v>#DIV/0!</v>
      </c>
      <c r="Q14" s="16" t="e">
        <f t="shared" si="0"/>
        <v>#DIV/0!</v>
      </c>
    </row>
  </sheetData>
  <sheetProtection selectLockedCells="1" selectUnlockedCells="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A61263770</value>
    </field>
    <field name="Objective-Title">
      <value order="0">WPLS Framework 7 - Impact Toolkit - Analysis template - CYM</value>
    </field>
    <field name="Objective-Description">
      <value order="0"/>
    </field>
    <field name="Objective-CreationStamp">
      <value order="0">2026-01-20T09:37:50Z</value>
    </field>
    <field name="Objective-IsApproved">
      <value order="0">false</value>
    </field>
    <field name="Objective-IsPublished">
      <value order="0">true</value>
    </field>
    <field name="Objective-DatePublished">
      <value order="0">2026-01-20T11:00:02Z</value>
    </field>
    <field name="Objective-ModificationStamp">
      <value order="0">2026-01-22T09:16:46Z</value>
    </field>
    <field name="Objective-Owner">
      <value order="0">Stevenson, Tom (ECWL - Culture)</value>
    </field>
    <field name="Objective-Path">
      <value order="0">Objective Global Folder:#Business File Plan:WG Organisational Groups:Post April 2024 - Education, Culture &amp; Welsh Language:Education, Culture &amp; Welsh Language (ECWL) - (OLD ETC) - Culture, Sport &amp; Tourism - Culture &amp; Sports:1 - Save:CD - Cross Sector:Research &amp; Evaluation:Research and Evaluation Budget Projects:CD - Research and Evaluation - WPLS Framework 7 Development Stage 2 - Impact Toolkit - 2025:05 - Final Outputs</value>
    </field>
    <field name="Objective-Parent">
      <value order="0">05 - Final Outputs</value>
    </field>
    <field name="Objective-State">
      <value order="0">Published</value>
    </field>
    <field name="Objective-VersionId">
      <value order="0">vA110463515</value>
    </field>
    <field name="Objective-Version">
      <value order="0">1.0</value>
    </field>
    <field name="Objective-VersionNumber">
      <value order="0">2</value>
    </field>
    <field name="Objective-VersionComment">
      <value order="0">Version 2</value>
    </field>
    <field name="Objective-FileNumber">
      <value order="0">qA2278864</value>
    </field>
    <field name="Objective-Classification">
      <value order="0">Official</value>
    </field>
    <field name="Objective-Caveats">
      <value order="0"/>
    </field>
  </systemFields>
  <catalogues>
    <catalogue name="Document Type Catalogue" type="type" ori="id:cA14">
      <field name="Objective-Date Acquired">
        <value order="0">2026-01-20T00:00:00Z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Raw data</vt:lpstr>
      <vt:lpstr>Chart</vt:lpstr>
      <vt:lpstr>'Raw data'!_Hlk201052911</vt:lpstr>
      <vt:lpstr>'Raw data'!_Hlk201053146</vt:lpstr>
      <vt:lpstr>'Raw data'!_Hlk201053452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Llywodraeth Cymru</dc:creator>
  <cp:lastModifiedBy>Shayler, Zachary (EET - EET Operations)</cp:lastModifiedBy>
  <dcterms:created xsi:type="dcterms:W3CDTF">2025-06-12T09:00:40Z</dcterms:created>
  <dcterms:modified xsi:type="dcterms:W3CDTF">2026-02-25T09:55:25Z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A61263770</vt:lpwstr>
  </property>
  <property fmtid="{D5CDD505-2E9C-101B-9397-08002B2CF9AE}" pid="5" name="Objective-Title">
    <vt:lpwstr>WPLS Framework 7 - Impact Toolkit - Analysis template - CYM</vt:lpwstr>
  </property>
  <property fmtid="{D5CDD505-2E9C-101B-9397-08002B2CF9AE}" pid="6" name="Objective-Description">
    <vt:lpwstr/>
  </property>
  <property fmtid="{D5CDD505-2E9C-101B-9397-08002B2CF9AE}" pid="7" name="Objective-CreationStamp">
    <vt:filetime>2026-01-20T09:37:50Z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2026-01-20T11:00:02Z</vt:filetime>
  </property>
  <property fmtid="{D5CDD505-2E9C-101B-9397-08002B2CF9AE}" pid="11" name="Objective-ModificationStamp">
    <vt:filetime>2026-01-22T09:16:46Z</vt:filetime>
  </property>
  <property fmtid="{D5CDD505-2E9C-101B-9397-08002B2CF9AE}" pid="12" name="Objective-Owner">
    <vt:lpwstr>Stevenson, Tom (ECWL - Culture)</vt:lpwstr>
  </property>
  <property fmtid="{D5CDD505-2E9C-101B-9397-08002B2CF9AE}" pid="13" name="Objective-Path">
    <vt:lpwstr>Objective Global Folder:#Business File Plan:WG Organisational Groups:Post April 2024 - Education, Culture &amp; Welsh Language:Education, Culture &amp; Welsh Language (ECWL) - (OLD ETC) - Culture, Sport &amp; Tourism - Culture &amp; Sports:1 - Save:CD - Cross Sector:Research &amp; Evaluation:Research and Evaluation Budget Projects:CD - Research and Evaluation - WPLS Framework 7 Development Stage 2 - Impact Toolkit - 2025:05 - Final Outputs:</vt:lpwstr>
  </property>
  <property fmtid="{D5CDD505-2E9C-101B-9397-08002B2CF9AE}" pid="14" name="Objective-Parent">
    <vt:lpwstr>05 - Final Outputs</vt:lpwstr>
  </property>
  <property fmtid="{D5CDD505-2E9C-101B-9397-08002B2CF9AE}" pid="15" name="Objective-State">
    <vt:lpwstr>Published</vt:lpwstr>
  </property>
  <property fmtid="{D5CDD505-2E9C-101B-9397-08002B2CF9AE}" pid="16" name="Objective-VersionId">
    <vt:lpwstr>vA110463515</vt:lpwstr>
  </property>
  <property fmtid="{D5CDD505-2E9C-101B-9397-08002B2CF9AE}" pid="17" name="Objective-Version">
    <vt:lpwstr>1.0</vt:lpwstr>
  </property>
  <property fmtid="{D5CDD505-2E9C-101B-9397-08002B2CF9AE}" pid="18" name="Objective-VersionNumber">
    <vt:r8>2</vt:r8>
  </property>
  <property fmtid="{D5CDD505-2E9C-101B-9397-08002B2CF9AE}" pid="19" name="Objective-VersionComment">
    <vt:lpwstr>Version 2</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2026-01-20T00:00:00Z</vt:filetime>
  </property>
  <property fmtid="{D5CDD505-2E9C-101B-9397-08002B2CF9AE}" pid="24" name="Objective-Official Translation">
    <vt:lpwstr/>
  </property>
  <property fmtid="{D5CDD505-2E9C-101B-9397-08002B2CF9AE}" pid="25" name="Objective-Connect Creator">
    <vt:lpwstr/>
  </property>
</Properties>
</file>